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shing - Tournament Info\"/>
    </mc:Choice>
  </mc:AlternateContent>
  <bookViews>
    <workbookView xWindow="0" yWindow="0" windowWidth="28800" windowHeight="12435"/>
  </bookViews>
  <sheets>
    <sheet name="2017 AOY Standings - Posting" sheetId="2" r:id="rId1"/>
  </sheets>
  <definedNames>
    <definedName name="_xlnm._FilterDatabase" localSheetId="0" hidden="1">'2017 AOY Standings - Posting'!$A$1:$J$161</definedName>
  </definedNames>
  <calcPr calcId="152511"/>
</workbook>
</file>

<file path=xl/calcChain.xml><?xml version="1.0" encoding="utf-8"?>
<calcChain xmlns="http://schemas.openxmlformats.org/spreadsheetml/2006/main">
  <c r="I132" i="2" l="1"/>
  <c r="I133" i="2"/>
  <c r="I153" i="2"/>
  <c r="I128" i="2" l="1"/>
  <c r="I129" i="2"/>
  <c r="I106" i="2"/>
  <c r="I101" i="2"/>
  <c r="I79" i="2"/>
  <c r="I76" i="2"/>
  <c r="I93" i="2" l="1"/>
  <c r="I15" i="2"/>
  <c r="I45" i="2"/>
  <c r="I98" i="2"/>
  <c r="I117" i="2"/>
  <c r="I130" i="2"/>
  <c r="I31" i="2"/>
  <c r="I5" i="2"/>
  <c r="I68" i="2"/>
  <c r="I131" i="2"/>
  <c r="I109" i="2"/>
  <c r="I36" i="2"/>
  <c r="I53" i="2"/>
  <c r="I63" i="2"/>
  <c r="I29" i="2"/>
  <c r="I56" i="2"/>
  <c r="I111" i="2"/>
  <c r="I90" i="2"/>
  <c r="I94" i="2"/>
  <c r="I14" i="2"/>
  <c r="I75" i="2"/>
  <c r="I50" i="2"/>
  <c r="I107" i="2"/>
  <c r="I8" i="2"/>
  <c r="I134" i="2"/>
  <c r="I49" i="2"/>
  <c r="I48" i="2"/>
  <c r="I33" i="2"/>
  <c r="I124" i="2"/>
  <c r="I102" i="2"/>
  <c r="I135" i="2"/>
  <c r="I136" i="2"/>
  <c r="I78" i="2"/>
  <c r="I28" i="2"/>
  <c r="I122" i="2"/>
  <c r="I44" i="2"/>
  <c r="I52" i="2"/>
  <c r="I81" i="2"/>
  <c r="I43" i="2"/>
  <c r="I21" i="2"/>
  <c r="I137" i="2"/>
  <c r="I35" i="2"/>
  <c r="I18" i="2"/>
  <c r="I38" i="2"/>
  <c r="I119" i="2"/>
  <c r="I88" i="2"/>
  <c r="I138" i="2"/>
  <c r="I139" i="2"/>
  <c r="I66" i="2"/>
  <c r="I32" i="2"/>
  <c r="I116" i="2"/>
  <c r="I140" i="2"/>
  <c r="I95" i="2"/>
  <c r="I141" i="2"/>
  <c r="I108" i="2"/>
  <c r="I62" i="2"/>
  <c r="I39" i="2"/>
  <c r="I80" i="2"/>
  <c r="I11" i="2"/>
  <c r="I84" i="2"/>
  <c r="I64" i="2"/>
  <c r="I73" i="2"/>
  <c r="I51" i="2"/>
  <c r="I142" i="2"/>
  <c r="I143" i="2"/>
  <c r="I125" i="2"/>
  <c r="I57" i="2"/>
  <c r="I112" i="2"/>
  <c r="I6" i="2"/>
  <c r="I55" i="2"/>
  <c r="I89" i="2"/>
  <c r="I113" i="2"/>
  <c r="I144" i="2"/>
  <c r="I16" i="2"/>
  <c r="I145" i="2"/>
  <c r="I22" i="2"/>
  <c r="I146" i="2"/>
  <c r="I110" i="2"/>
  <c r="I10" i="2"/>
  <c r="I104" i="2"/>
  <c r="I82" i="2"/>
  <c r="I121" i="2"/>
  <c r="I147" i="2"/>
  <c r="I114" i="2"/>
  <c r="I126" i="2"/>
  <c r="I58" i="2"/>
  <c r="I42" i="2"/>
  <c r="I23" i="2"/>
  <c r="I120" i="2"/>
  <c r="I148" i="2"/>
  <c r="I24" i="2"/>
  <c r="I115" i="2"/>
  <c r="I26" i="2"/>
  <c r="I96" i="2"/>
  <c r="I3" i="2"/>
  <c r="I85" i="2"/>
  <c r="I4" i="2"/>
  <c r="I149" i="2"/>
  <c r="I27" i="2"/>
  <c r="I150" i="2"/>
  <c r="I7" i="2"/>
  <c r="I151" i="2"/>
  <c r="I25" i="2"/>
  <c r="I105" i="2"/>
  <c r="I59" i="2"/>
  <c r="I60" i="2"/>
  <c r="I2" i="2"/>
  <c r="I54" i="2"/>
  <c r="I65" i="2"/>
  <c r="I34" i="2"/>
  <c r="I91" i="2"/>
  <c r="I77" i="2"/>
  <c r="I12" i="2"/>
  <c r="I83" i="2"/>
  <c r="I69" i="2"/>
  <c r="I123" i="2"/>
  <c r="I127" i="2"/>
  <c r="I46" i="2"/>
  <c r="I41" i="2"/>
  <c r="I72" i="2"/>
  <c r="I152" i="2"/>
  <c r="I47" i="2"/>
  <c r="I103" i="2"/>
  <c r="I40" i="2"/>
  <c r="I17" i="2"/>
  <c r="I154" i="2"/>
  <c r="I118" i="2"/>
  <c r="I92" i="2"/>
  <c r="I155" i="2"/>
  <c r="I30" i="2"/>
  <c r="I74" i="2"/>
  <c r="I156" i="2"/>
  <c r="I157" i="2"/>
  <c r="I86" i="2"/>
  <c r="I99" i="2"/>
  <c r="I97" i="2"/>
  <c r="I158" i="2"/>
  <c r="I70" i="2"/>
  <c r="I9" i="2"/>
  <c r="I61" i="2"/>
  <c r="I13" i="2"/>
  <c r="I87" i="2"/>
  <c r="I159" i="2"/>
  <c r="I160" i="2"/>
  <c r="I19" i="2"/>
  <c r="I67" i="2"/>
  <c r="I100" i="2"/>
  <c r="I20" i="2"/>
  <c r="I71" i="2"/>
  <c r="I37" i="2" l="1"/>
  <c r="C161" i="2" l="1"/>
  <c r="D161" i="2"/>
  <c r="E161" i="2"/>
  <c r="F161" i="2"/>
  <c r="G161" i="2"/>
  <c r="H161" i="2"/>
  <c r="B161" i="2"/>
  <c r="J3" i="2" l="1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62" i="2" s="1"/>
  <c r="J65" i="2" s="1"/>
  <c r="J66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91" i="2" s="1"/>
  <c r="J96" i="2" s="1"/>
  <c r="J97" i="2" s="1"/>
  <c r="J98" i="2" s="1"/>
  <c r="J105" i="2" s="1"/>
  <c r="J106" i="2" s="1"/>
  <c r="J107" i="2" s="1"/>
  <c r="J108" i="2" s="1"/>
  <c r="J109" i="2" s="1"/>
  <c r="J116" i="2" s="1"/>
  <c r="J117" i="2" s="1"/>
  <c r="J122" i="2" s="1"/>
</calcChain>
</file>

<file path=xl/sharedStrings.xml><?xml version="1.0" encoding="utf-8"?>
<sst xmlns="http://schemas.openxmlformats.org/spreadsheetml/2006/main" count="170" uniqueCount="170">
  <si>
    <t>NAME</t>
  </si>
  <si>
    <t>DJ MYSLINSKI</t>
  </si>
  <si>
    <t>BUSTER SWISHER</t>
  </si>
  <si>
    <t>JIM LOR</t>
  </si>
  <si>
    <t>CALVIN KELLER</t>
  </si>
  <si>
    <t>DERRICK HOOD</t>
  </si>
  <si>
    <t>MELVIN YANG</t>
  </si>
  <si>
    <t>SHOUA LOR</t>
  </si>
  <si>
    <t>TERRY WARREN</t>
  </si>
  <si>
    <t>JACOB MILES</t>
  </si>
  <si>
    <t>JOHN VUE</t>
  </si>
  <si>
    <t>MARK PHILLIPS</t>
  </si>
  <si>
    <t>JEREMY COGGINS</t>
  </si>
  <si>
    <t>KOU YANG</t>
  </si>
  <si>
    <t>RONNIE WILLIAMS</t>
  </si>
  <si>
    <t>DENNY ROMERO</t>
  </si>
  <si>
    <t>MICKEY HANG</t>
  </si>
  <si>
    <t>TOMMY XIONG</t>
  </si>
  <si>
    <t>ED RITCHIE</t>
  </si>
  <si>
    <t>Norman</t>
  </si>
  <si>
    <t>Randleman</t>
  </si>
  <si>
    <t>FRED NOON</t>
  </si>
  <si>
    <t>Totals</t>
  </si>
  <si>
    <t>DREW BLAIR</t>
  </si>
  <si>
    <t>ANDERSON TRAN</t>
  </si>
  <si>
    <t>CHRIS LINVILLE</t>
  </si>
  <si>
    <t>CALEB FRYAR</t>
  </si>
  <si>
    <t>JUSTIN BROWN</t>
  </si>
  <si>
    <t>Mike Yang</t>
  </si>
  <si>
    <t>Wayne Butler</t>
  </si>
  <si>
    <t>Tim Vue</t>
  </si>
  <si>
    <t>Yia Vue</t>
  </si>
  <si>
    <t>Garrett Phillips</t>
  </si>
  <si>
    <t>MITCHELL RHODES</t>
  </si>
  <si>
    <t>BRIAN FALBE</t>
  </si>
  <si>
    <t>AUSTIN VANG</t>
  </si>
  <si>
    <t>DOUG MABE</t>
  </si>
  <si>
    <t>NICK LESTER</t>
  </si>
  <si>
    <t>CHRISTIAN MUNOZ</t>
  </si>
  <si>
    <t>JAMES CHAMBERS</t>
  </si>
  <si>
    <t>KEVIN HANG</t>
  </si>
  <si>
    <t>TOBY SWANSEY</t>
  </si>
  <si>
    <t>GREG DONLIN</t>
  </si>
  <si>
    <t>RYAN COOPER</t>
  </si>
  <si>
    <t>TONY USELMAN</t>
  </si>
  <si>
    <t>DAVID JORDAN</t>
  </si>
  <si>
    <t>BOB DAINTON</t>
  </si>
  <si>
    <t>JEFF RATLIFF</t>
  </si>
  <si>
    <t>TJ WORRELL</t>
  </si>
  <si>
    <t>MATT HAWJ</t>
  </si>
  <si>
    <t>PC HAWJ</t>
  </si>
  <si>
    <t>SELVIN GIRON</t>
  </si>
  <si>
    <t>TIM HOOPS</t>
  </si>
  <si>
    <t>DAVID GOLDING</t>
  </si>
  <si>
    <t>RYAN DILLS</t>
  </si>
  <si>
    <t>KYLE BAKER</t>
  </si>
  <si>
    <t>JIM VANG</t>
  </si>
  <si>
    <t>JOHN LADD</t>
  </si>
  <si>
    <t>RYAN LASSITER</t>
  </si>
  <si>
    <t>STEVE ALMS</t>
  </si>
  <si>
    <t>CONNER ALMS</t>
  </si>
  <si>
    <t>CAMERON YOUNG</t>
  </si>
  <si>
    <t>MICHAEL ADKINS</t>
  </si>
  <si>
    <t>CHRIS SPARKS</t>
  </si>
  <si>
    <t>BARRY DAVIS</t>
  </si>
  <si>
    <t>NATHAN SPARKS</t>
  </si>
  <si>
    <t>Falls</t>
  </si>
  <si>
    <t>Jordan</t>
  </si>
  <si>
    <t>Hickory</t>
  </si>
  <si>
    <t>Badin</t>
  </si>
  <si>
    <t>Shearon Harris</t>
  </si>
  <si>
    <t xml:space="preserve">Rank </t>
  </si>
  <si>
    <t>TENG VUE</t>
  </si>
  <si>
    <t>MATTHEW DUNN</t>
  </si>
  <si>
    <t>RAY MONTES</t>
  </si>
  <si>
    <t>JAMIE DENISON</t>
  </si>
  <si>
    <t>ANDY THOMPSON</t>
  </si>
  <si>
    <t>BRADLEY CRATER</t>
  </si>
  <si>
    <t>JESSE MILLS</t>
  </si>
  <si>
    <t>SAM CHANG</t>
  </si>
  <si>
    <t>ERIC DUNLOW</t>
  </si>
  <si>
    <t>BROOKS LANIER</t>
  </si>
  <si>
    <t>ANDY THOMPSON JR</t>
  </si>
  <si>
    <t>EASTON BRANNAN</t>
  </si>
  <si>
    <t>ERIC ASBURY</t>
  </si>
  <si>
    <t>LOWELL BRANNAN</t>
  </si>
  <si>
    <t>ERIC CORMACK</t>
  </si>
  <si>
    <t>ARLIE MINTON</t>
  </si>
  <si>
    <t>COLY MYSLINSKI</t>
  </si>
  <si>
    <t>NATHAN NATURLIE</t>
  </si>
  <si>
    <t>KENNETH PRYOR</t>
  </si>
  <si>
    <t>JAMES SARTIN</t>
  </si>
  <si>
    <t>MARCUS SMITH</t>
  </si>
  <si>
    <t>HENRY VEGGIAN</t>
  </si>
  <si>
    <t>JASON WALDEN</t>
  </si>
  <si>
    <t>MITCHELL WHITE</t>
  </si>
  <si>
    <t>TENG YANG</t>
  </si>
  <si>
    <t>DANNY WHITAKER</t>
  </si>
  <si>
    <t>Jacob Goode</t>
  </si>
  <si>
    <t>Sylvester Vue</t>
  </si>
  <si>
    <t>Hans Weber</t>
  </si>
  <si>
    <t>JOSH FIELDS</t>
  </si>
  <si>
    <t>Mathew Ortensie</t>
  </si>
  <si>
    <t>Joe Benevenia</t>
  </si>
  <si>
    <t>Bobby Bowers</t>
  </si>
  <si>
    <t>JAMES MARSHALL</t>
  </si>
  <si>
    <t>Zachary Clark</t>
  </si>
  <si>
    <t>CHRIS KOLCUN</t>
  </si>
  <si>
    <t>BEN STEWART</t>
  </si>
  <si>
    <t>JOEL WOODS</t>
  </si>
  <si>
    <t>RICHARD MAY</t>
  </si>
  <si>
    <t>COREY COFFEY</t>
  </si>
  <si>
    <t>Braxton Spurlin</t>
  </si>
  <si>
    <t>Brian Bostedo</t>
  </si>
  <si>
    <t>Tony Xiong</t>
  </si>
  <si>
    <t>Bob Bowen</t>
  </si>
  <si>
    <t>Pheng Vue</t>
  </si>
  <si>
    <t>Brandon Poplin</t>
  </si>
  <si>
    <t>Gabe Herold</t>
  </si>
  <si>
    <t>Trey Herold</t>
  </si>
  <si>
    <t>Jacob Bridges</t>
  </si>
  <si>
    <t>Top 6 Event scores</t>
  </si>
  <si>
    <t>Jimmy Houser</t>
  </si>
  <si>
    <t>Travis Snow</t>
  </si>
  <si>
    <t>Will Wigg</t>
  </si>
  <si>
    <t>Adam Schare</t>
  </si>
  <si>
    <t>Aaron Miller</t>
  </si>
  <si>
    <t>Aaron Trexler</t>
  </si>
  <si>
    <t>Will Dunlap</t>
  </si>
  <si>
    <t>Riley McDonald</t>
  </si>
  <si>
    <t>Carl Booth</t>
  </si>
  <si>
    <t>Justin Kinley</t>
  </si>
  <si>
    <t>Teng Thor</t>
  </si>
  <si>
    <t>Stephen Williams</t>
  </si>
  <si>
    <t>Ricky Zipp</t>
  </si>
  <si>
    <t>Tim Sabella</t>
  </si>
  <si>
    <t>Cha Xiong</t>
  </si>
  <si>
    <t>Shawn Worrell</t>
  </si>
  <si>
    <t>Patrick Hall</t>
  </si>
  <si>
    <t>Jim Burris</t>
  </si>
  <si>
    <t>Mark Patterson</t>
  </si>
  <si>
    <t>Ralph Nolan</t>
  </si>
  <si>
    <t>Todd Harris</t>
  </si>
  <si>
    <t>Joey Sullivan</t>
  </si>
  <si>
    <t>Leng Vang</t>
  </si>
  <si>
    <t>Brandon Jessup</t>
  </si>
  <si>
    <t>Joshua Miles</t>
  </si>
  <si>
    <t>Keng Vang</t>
  </si>
  <si>
    <t>Randall Pearman</t>
  </si>
  <si>
    <t>Ricky Rowland</t>
  </si>
  <si>
    <t>Shaun Applegate</t>
  </si>
  <si>
    <t>Cory Dreyer</t>
  </si>
  <si>
    <t>Brandon Bullard</t>
  </si>
  <si>
    <t>Larry Anderson</t>
  </si>
  <si>
    <t>Shelly Efird</t>
  </si>
  <si>
    <t>Dustin Matthews</t>
  </si>
  <si>
    <t>Johnathan Broach</t>
  </si>
  <si>
    <t>Anthony Loden</t>
  </si>
  <si>
    <t>Daniel McCoy</t>
  </si>
  <si>
    <t>Larry Moua</t>
  </si>
  <si>
    <t>Eric Nelson</t>
  </si>
  <si>
    <t>Tong Vang</t>
  </si>
  <si>
    <t>Mike Lowe</t>
  </si>
  <si>
    <t>David Eaton</t>
  </si>
  <si>
    <t>Matthew Dunn</t>
  </si>
  <si>
    <t>Nick Huddleston</t>
  </si>
  <si>
    <t>Jonathan Duffield</t>
  </si>
  <si>
    <t>Dakota Riegel</t>
  </si>
  <si>
    <t>Sherrie Taylor</t>
  </si>
  <si>
    <t>Brad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</si>
</sst>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5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</cellXfs>
  <cellStyles count="2">
    <cellStyle name="20% - Accent2" xfId="1" builtinId="3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zoomScale="90" zoomScaleNormal="90" workbookViewId="0">
      <pane ySplit="1" topLeftCell="A2" activePane="bottomLeft" state="frozen"/>
      <selection pane="bottomLeft" activeCell="M28" sqref="M28"/>
    </sheetView>
  </sheetViews>
  <sheetFormatPr defaultRowHeight="15.75" x14ac:dyDescent="0.25"/>
  <cols>
    <col min="1" max="1" width="26" style="9" bestFit="1" customWidth="1"/>
    <col min="2" max="4" width="15.7109375" style="10" customWidth="1"/>
    <col min="5" max="8" width="15.7109375" style="13" customWidth="1"/>
    <col min="9" max="9" width="20.140625" style="11" customWidth="1"/>
    <col min="10" max="10" width="16" style="11" bestFit="1" customWidth="1"/>
    <col min="11" max="16384" width="9.140625" style="7"/>
  </cols>
  <sheetData>
    <row r="1" spans="1:10" s="4" customFormat="1" ht="18" customHeight="1" x14ac:dyDescent="0.25">
      <c r="A1" s="1" t="s">
        <v>0</v>
      </c>
      <c r="B1" s="2" t="s">
        <v>19</v>
      </c>
      <c r="C1" s="2" t="s">
        <v>66</v>
      </c>
      <c r="D1" s="2" t="s">
        <v>67</v>
      </c>
      <c r="E1" s="2" t="s">
        <v>68</v>
      </c>
      <c r="F1" s="2" t="s">
        <v>69</v>
      </c>
      <c r="G1" s="2" t="s">
        <v>20</v>
      </c>
      <c r="H1" s="2" t="s">
        <v>70</v>
      </c>
      <c r="I1" s="3" t="s">
        <v>121</v>
      </c>
      <c r="J1" s="15" t="s">
        <v>71</v>
      </c>
    </row>
    <row r="2" spans="1:10" ht="18" customHeight="1" x14ac:dyDescent="0.25">
      <c r="A2" s="69" t="s">
        <v>50</v>
      </c>
      <c r="B2" s="70">
        <v>97</v>
      </c>
      <c r="C2" s="5">
        <v>88</v>
      </c>
      <c r="D2" s="5">
        <v>84</v>
      </c>
      <c r="E2" s="5">
        <v>81</v>
      </c>
      <c r="F2" s="5">
        <v>100</v>
      </c>
      <c r="G2" s="5">
        <v>100</v>
      </c>
      <c r="H2" s="5">
        <v>94</v>
      </c>
      <c r="I2" s="12">
        <f>SUM(LARGE(B2:H2,{1,2,3,4,5,6}))</f>
        <v>563</v>
      </c>
      <c r="J2" s="6">
        <v>1</v>
      </c>
    </row>
    <row r="3" spans="1:10" s="24" customFormat="1" ht="18" customHeight="1" x14ac:dyDescent="0.25">
      <c r="A3" s="69" t="s">
        <v>49</v>
      </c>
      <c r="B3" s="23">
        <v>94</v>
      </c>
      <c r="C3" s="23">
        <v>89</v>
      </c>
      <c r="D3" s="23">
        <v>86</v>
      </c>
      <c r="E3" s="23">
        <v>97</v>
      </c>
      <c r="F3" s="70">
        <v>97</v>
      </c>
      <c r="G3" s="70">
        <v>89</v>
      </c>
      <c r="H3" s="23">
        <v>66</v>
      </c>
      <c r="I3" s="72">
        <f>SUM(LARGE(B3:H3,{1,2,3,4,5,6}))</f>
        <v>552</v>
      </c>
      <c r="J3" s="6">
        <f>J2+1</f>
        <v>2</v>
      </c>
    </row>
    <row r="4" spans="1:10" ht="18" customHeight="1" x14ac:dyDescent="0.25">
      <c r="A4" s="69" t="s">
        <v>6</v>
      </c>
      <c r="B4" s="5">
        <v>100</v>
      </c>
      <c r="C4" s="5">
        <v>86</v>
      </c>
      <c r="D4" s="5">
        <v>70</v>
      </c>
      <c r="E4" s="5">
        <v>88</v>
      </c>
      <c r="F4" s="70">
        <v>0</v>
      </c>
      <c r="G4" s="70">
        <v>88</v>
      </c>
      <c r="H4" s="5">
        <v>88</v>
      </c>
      <c r="I4" s="72">
        <f>SUM(LARGE(B4:H4,{1,2,3,4,5,6}))</f>
        <v>520</v>
      </c>
      <c r="J4" s="6">
        <f t="shared" ref="J4:J66" si="0">J3+1</f>
        <v>3</v>
      </c>
    </row>
    <row r="5" spans="1:10" ht="18" customHeight="1" x14ac:dyDescent="0.25">
      <c r="A5" s="69" t="s">
        <v>35</v>
      </c>
      <c r="B5" s="5">
        <v>91</v>
      </c>
      <c r="C5" s="5">
        <v>87</v>
      </c>
      <c r="D5" s="5">
        <v>76</v>
      </c>
      <c r="E5" s="5">
        <v>87</v>
      </c>
      <c r="F5" s="70">
        <v>88</v>
      </c>
      <c r="G5" s="70">
        <v>90</v>
      </c>
      <c r="H5" s="5">
        <v>10</v>
      </c>
      <c r="I5" s="72">
        <f>SUM(LARGE(B5:H5,{1,2,3,4,5,6}))</f>
        <v>519</v>
      </c>
      <c r="J5" s="6">
        <f t="shared" si="0"/>
        <v>4</v>
      </c>
    </row>
    <row r="6" spans="1:10" s="30" customFormat="1" ht="18" customHeight="1" x14ac:dyDescent="0.25">
      <c r="A6" s="69" t="s">
        <v>3</v>
      </c>
      <c r="B6" s="8">
        <v>80</v>
      </c>
      <c r="C6" s="29">
        <v>91</v>
      </c>
      <c r="D6" s="29">
        <v>79</v>
      </c>
      <c r="E6" s="29">
        <v>67</v>
      </c>
      <c r="F6" s="70">
        <v>90</v>
      </c>
      <c r="G6" s="29">
        <v>77</v>
      </c>
      <c r="H6" s="29">
        <v>100</v>
      </c>
      <c r="I6" s="72">
        <f>SUM(LARGE(B6:H6,{1,2,3,4,5,6}))</f>
        <v>517</v>
      </c>
      <c r="J6" s="6">
        <f t="shared" si="0"/>
        <v>5</v>
      </c>
    </row>
    <row r="7" spans="1:10" s="50" customFormat="1" ht="18" customHeight="1" x14ac:dyDescent="0.25">
      <c r="A7" s="69" t="s">
        <v>33</v>
      </c>
      <c r="B7" s="70">
        <v>77</v>
      </c>
      <c r="C7" s="49">
        <v>81</v>
      </c>
      <c r="D7" s="49">
        <v>100</v>
      </c>
      <c r="E7" s="49">
        <v>80</v>
      </c>
      <c r="F7" s="70">
        <v>71</v>
      </c>
      <c r="G7" s="49">
        <v>87</v>
      </c>
      <c r="H7" s="49">
        <v>64</v>
      </c>
      <c r="I7" s="72">
        <f>SUM(LARGE(B7:H7,{1,2,3,4,5,6}))</f>
        <v>496</v>
      </c>
      <c r="J7" s="6">
        <f t="shared" si="0"/>
        <v>6</v>
      </c>
    </row>
    <row r="8" spans="1:10" s="71" customFormat="1" ht="18" customHeight="1" x14ac:dyDescent="0.25">
      <c r="A8" s="69" t="s">
        <v>4</v>
      </c>
      <c r="B8" s="70">
        <v>75</v>
      </c>
      <c r="C8" s="70">
        <v>61</v>
      </c>
      <c r="D8" s="70">
        <v>88</v>
      </c>
      <c r="E8" s="70">
        <v>76</v>
      </c>
      <c r="F8" s="70">
        <v>87</v>
      </c>
      <c r="G8" s="70">
        <v>94</v>
      </c>
      <c r="H8" s="70">
        <v>0</v>
      </c>
      <c r="I8" s="72">
        <f>SUM(LARGE(B8:H8,{1,2,3,4,5,6}))</f>
        <v>481</v>
      </c>
      <c r="J8" s="6">
        <f t="shared" si="0"/>
        <v>7</v>
      </c>
    </row>
    <row r="9" spans="1:10" s="60" customFormat="1" ht="18" customHeight="1" x14ac:dyDescent="0.25">
      <c r="A9" s="69" t="s">
        <v>17</v>
      </c>
      <c r="B9" s="59">
        <v>82</v>
      </c>
      <c r="C9" s="59">
        <v>71</v>
      </c>
      <c r="D9" s="59">
        <v>73</v>
      </c>
      <c r="E9" s="59">
        <v>72</v>
      </c>
      <c r="F9" s="70">
        <v>82</v>
      </c>
      <c r="G9" s="70">
        <v>83</v>
      </c>
      <c r="H9" s="59">
        <v>78</v>
      </c>
      <c r="I9" s="72">
        <f>SUM(LARGE(B9:H9,{1,2,3,4,5,6}))</f>
        <v>470</v>
      </c>
      <c r="J9" s="6">
        <f t="shared" si="0"/>
        <v>8</v>
      </c>
    </row>
    <row r="10" spans="1:10" ht="18" customHeight="1" x14ac:dyDescent="0.25">
      <c r="A10" s="69" t="s">
        <v>146</v>
      </c>
      <c r="B10" s="70">
        <v>79</v>
      </c>
      <c r="C10" s="5">
        <v>69</v>
      </c>
      <c r="D10" s="5">
        <v>74</v>
      </c>
      <c r="E10" s="5">
        <v>86</v>
      </c>
      <c r="F10" s="70">
        <v>85</v>
      </c>
      <c r="G10" s="70">
        <v>46</v>
      </c>
      <c r="H10" s="5">
        <v>70</v>
      </c>
      <c r="I10" s="72">
        <f>SUM(LARGE(B10:H10,{1,2,3,4,5,6}))</f>
        <v>463</v>
      </c>
      <c r="J10" s="6">
        <f t="shared" si="0"/>
        <v>9</v>
      </c>
    </row>
    <row r="11" spans="1:10" ht="18" customHeight="1" x14ac:dyDescent="0.25">
      <c r="A11" s="69" t="s">
        <v>9</v>
      </c>
      <c r="B11" s="70">
        <v>87</v>
      </c>
      <c r="C11" s="5">
        <v>83</v>
      </c>
      <c r="D11" s="5">
        <v>77</v>
      </c>
      <c r="E11" s="5">
        <v>10</v>
      </c>
      <c r="F11" s="70">
        <v>65</v>
      </c>
      <c r="G11" s="70">
        <v>67</v>
      </c>
      <c r="H11" s="5">
        <v>62</v>
      </c>
      <c r="I11" s="72">
        <f>SUM(LARGE(B11:H11,{1,2,3,4,5,6}))</f>
        <v>441</v>
      </c>
      <c r="J11" s="6">
        <f t="shared" si="0"/>
        <v>10</v>
      </c>
    </row>
    <row r="12" spans="1:10" s="71" customFormat="1" ht="18" customHeight="1" x14ac:dyDescent="0.25">
      <c r="A12" s="69" t="s">
        <v>149</v>
      </c>
      <c r="B12" s="70">
        <v>83</v>
      </c>
      <c r="C12" s="70">
        <v>94</v>
      </c>
      <c r="D12" s="70">
        <v>0</v>
      </c>
      <c r="E12" s="70">
        <v>0</v>
      </c>
      <c r="F12" s="70">
        <v>94</v>
      </c>
      <c r="G12" s="70">
        <v>71</v>
      </c>
      <c r="H12" s="70">
        <v>91</v>
      </c>
      <c r="I12" s="72">
        <f>SUM(LARGE(B12:H12,{1,2,3,4,5,6}))</f>
        <v>433</v>
      </c>
      <c r="J12" s="6">
        <f t="shared" si="0"/>
        <v>11</v>
      </c>
    </row>
    <row r="13" spans="1:10" s="71" customFormat="1" ht="18" customHeight="1" x14ac:dyDescent="0.25">
      <c r="A13" s="69" t="s">
        <v>44</v>
      </c>
      <c r="B13" s="70">
        <v>10</v>
      </c>
      <c r="C13" s="70">
        <v>84</v>
      </c>
      <c r="D13" s="70">
        <v>89</v>
      </c>
      <c r="E13" s="70">
        <v>89</v>
      </c>
      <c r="F13" s="70">
        <v>83</v>
      </c>
      <c r="G13" s="70">
        <v>70</v>
      </c>
      <c r="H13" s="70">
        <v>0</v>
      </c>
      <c r="I13" s="72">
        <f>SUM(LARGE(B13:H13,{1,2,3,4,5,6}))</f>
        <v>425</v>
      </c>
      <c r="J13" s="6">
        <f t="shared" si="0"/>
        <v>12</v>
      </c>
    </row>
    <row r="14" spans="1:10" ht="18" customHeight="1" x14ac:dyDescent="0.25">
      <c r="A14" s="69" t="s">
        <v>34</v>
      </c>
      <c r="B14" s="70">
        <v>60</v>
      </c>
      <c r="C14" s="5">
        <v>64</v>
      </c>
      <c r="D14" s="5">
        <v>67</v>
      </c>
      <c r="E14" s="5">
        <v>85</v>
      </c>
      <c r="F14" s="70">
        <v>84</v>
      </c>
      <c r="G14" s="5">
        <v>0</v>
      </c>
      <c r="H14" s="5">
        <v>57</v>
      </c>
      <c r="I14" s="72">
        <f>SUM(LARGE(B14:H14,{1,2,3,4,5,6}))</f>
        <v>417</v>
      </c>
      <c r="J14" s="6">
        <f t="shared" si="0"/>
        <v>13</v>
      </c>
    </row>
    <row r="15" spans="1:10" s="71" customFormat="1" ht="18" customHeight="1" x14ac:dyDescent="0.25">
      <c r="A15" s="69" t="s">
        <v>125</v>
      </c>
      <c r="B15" s="70">
        <v>61</v>
      </c>
      <c r="C15" s="70">
        <v>55</v>
      </c>
      <c r="D15" s="70">
        <v>61</v>
      </c>
      <c r="E15" s="70">
        <v>0</v>
      </c>
      <c r="F15" s="70">
        <v>68</v>
      </c>
      <c r="G15" s="70">
        <v>84</v>
      </c>
      <c r="H15" s="70">
        <v>59</v>
      </c>
      <c r="I15" s="72">
        <f>SUM(LARGE(B15:H15,{1,2,3,4,5,6}))</f>
        <v>388</v>
      </c>
      <c r="J15" s="6">
        <f t="shared" si="0"/>
        <v>14</v>
      </c>
    </row>
    <row r="16" spans="1:10" s="32" customFormat="1" ht="18" customHeight="1" x14ac:dyDescent="0.25">
      <c r="A16" s="69" t="s">
        <v>143</v>
      </c>
      <c r="B16" s="8">
        <v>81</v>
      </c>
      <c r="C16" s="31">
        <v>78</v>
      </c>
      <c r="D16" s="31">
        <v>85</v>
      </c>
      <c r="E16" s="31">
        <v>0</v>
      </c>
      <c r="F16" s="70">
        <v>0</v>
      </c>
      <c r="G16" s="70">
        <v>51</v>
      </c>
      <c r="H16" s="31">
        <v>86</v>
      </c>
      <c r="I16" s="72">
        <f>SUM(LARGE(B16:H16,{1,2,3,4,5,6}))</f>
        <v>381</v>
      </c>
      <c r="J16" s="6">
        <f t="shared" si="0"/>
        <v>15</v>
      </c>
    </row>
    <row r="17" spans="1:10" ht="18" customHeight="1" x14ac:dyDescent="0.25">
      <c r="A17" s="69" t="s">
        <v>7</v>
      </c>
      <c r="B17" s="70">
        <v>74</v>
      </c>
      <c r="C17" s="5">
        <v>0</v>
      </c>
      <c r="D17" s="5">
        <v>0</v>
      </c>
      <c r="E17" s="5">
        <v>84</v>
      </c>
      <c r="F17" s="70">
        <v>86</v>
      </c>
      <c r="G17" s="70">
        <v>54</v>
      </c>
      <c r="H17" s="5">
        <v>81</v>
      </c>
      <c r="I17" s="72">
        <f>SUM(LARGE(B17:H17,{1,2,3,4,5,6}))</f>
        <v>379</v>
      </c>
      <c r="J17" s="6">
        <f t="shared" si="0"/>
        <v>16</v>
      </c>
    </row>
    <row r="18" spans="1:10" ht="18" customHeight="1" x14ac:dyDescent="0.25">
      <c r="A18" s="69" t="s">
        <v>23</v>
      </c>
      <c r="B18" s="5">
        <v>76</v>
      </c>
      <c r="C18" s="5">
        <v>10</v>
      </c>
      <c r="D18" s="5">
        <v>90</v>
      </c>
      <c r="E18" s="5">
        <v>0</v>
      </c>
      <c r="F18" s="70">
        <v>55</v>
      </c>
      <c r="G18" s="70">
        <v>57</v>
      </c>
      <c r="H18" s="5">
        <v>80</v>
      </c>
      <c r="I18" s="72">
        <f>SUM(LARGE(B18:H18,{1,2,3,4,5,6}))</f>
        <v>368</v>
      </c>
      <c r="J18" s="6">
        <f t="shared" si="0"/>
        <v>17</v>
      </c>
    </row>
    <row r="19" spans="1:10" s="71" customFormat="1" ht="18" customHeight="1" x14ac:dyDescent="0.25">
      <c r="A19" s="69" t="s">
        <v>29</v>
      </c>
      <c r="B19" s="70">
        <v>62</v>
      </c>
      <c r="C19" s="70">
        <v>10</v>
      </c>
      <c r="D19" s="70">
        <v>0</v>
      </c>
      <c r="E19" s="70">
        <v>100</v>
      </c>
      <c r="F19" s="70">
        <v>67</v>
      </c>
      <c r="G19" s="70">
        <v>61</v>
      </c>
      <c r="H19" s="70">
        <v>58</v>
      </c>
      <c r="I19" s="72">
        <f>SUM(LARGE(B19:H19,{1,2,3,4,5,6}))</f>
        <v>358</v>
      </c>
      <c r="J19" s="6">
        <f t="shared" si="0"/>
        <v>18</v>
      </c>
    </row>
    <row r="20" spans="1:10" s="71" customFormat="1" ht="18" customHeight="1" x14ac:dyDescent="0.25">
      <c r="A20" s="69" t="s">
        <v>31</v>
      </c>
      <c r="B20" s="70">
        <v>10</v>
      </c>
      <c r="C20" s="70">
        <v>57</v>
      </c>
      <c r="D20" s="70">
        <v>61</v>
      </c>
      <c r="E20" s="70">
        <v>73</v>
      </c>
      <c r="F20" s="70">
        <v>76</v>
      </c>
      <c r="G20" s="70">
        <v>78</v>
      </c>
      <c r="H20" s="70">
        <v>0</v>
      </c>
      <c r="I20" s="72">
        <f>SUM(LARGE(B20:H20,{1,2,3,4,5,6}))</f>
        <v>355</v>
      </c>
      <c r="J20" s="6">
        <f t="shared" si="0"/>
        <v>19</v>
      </c>
    </row>
    <row r="21" spans="1:10" s="71" customFormat="1" ht="18" customHeight="1" x14ac:dyDescent="0.25">
      <c r="A21" s="69" t="s">
        <v>5</v>
      </c>
      <c r="B21" s="70">
        <v>56</v>
      </c>
      <c r="C21" s="70">
        <v>0</v>
      </c>
      <c r="D21" s="70">
        <v>0</v>
      </c>
      <c r="E21" s="70">
        <v>90</v>
      </c>
      <c r="F21" s="70">
        <v>64</v>
      </c>
      <c r="G21" s="70">
        <v>69</v>
      </c>
      <c r="H21" s="70">
        <v>75</v>
      </c>
      <c r="I21" s="72">
        <f>SUM(LARGE(B21:H21,{1,2,3,4,5,6}))</f>
        <v>354</v>
      </c>
      <c r="J21" s="6">
        <f t="shared" si="0"/>
        <v>20</v>
      </c>
    </row>
    <row r="22" spans="1:10" ht="18" customHeight="1" x14ac:dyDescent="0.25">
      <c r="A22" s="69" t="s">
        <v>10</v>
      </c>
      <c r="B22" s="8">
        <v>10</v>
      </c>
      <c r="C22" s="5">
        <v>97</v>
      </c>
      <c r="D22" s="5">
        <v>75</v>
      </c>
      <c r="E22" s="5">
        <v>83</v>
      </c>
      <c r="F22" s="70">
        <v>10</v>
      </c>
      <c r="G22" s="5">
        <v>74</v>
      </c>
      <c r="H22" s="5">
        <v>10</v>
      </c>
      <c r="I22" s="72">
        <f>SUM(LARGE(B22:H22,{1,2,3,4,5,6}))</f>
        <v>349</v>
      </c>
      <c r="J22" s="6">
        <f t="shared" si="0"/>
        <v>21</v>
      </c>
    </row>
    <row r="23" spans="1:10" s="48" customFormat="1" ht="18" customHeight="1" x14ac:dyDescent="0.25">
      <c r="A23" s="69" t="s">
        <v>159</v>
      </c>
      <c r="B23" s="70">
        <v>84</v>
      </c>
      <c r="C23" s="47">
        <v>82</v>
      </c>
      <c r="D23" s="47">
        <v>10</v>
      </c>
      <c r="E23" s="47">
        <v>82</v>
      </c>
      <c r="F23" s="70">
        <v>75</v>
      </c>
      <c r="G23" s="47">
        <v>10</v>
      </c>
      <c r="H23" s="47">
        <v>10</v>
      </c>
      <c r="I23" s="72">
        <f>SUM(LARGE(B23:H23,{1,2,3,4,5,6}))</f>
        <v>343</v>
      </c>
      <c r="J23" s="6">
        <f t="shared" si="0"/>
        <v>22</v>
      </c>
    </row>
    <row r="24" spans="1:10" ht="18" customHeight="1" x14ac:dyDescent="0.25">
      <c r="A24" s="69" t="s">
        <v>92</v>
      </c>
      <c r="B24" s="5">
        <v>0</v>
      </c>
      <c r="C24" s="5">
        <v>10</v>
      </c>
      <c r="D24" s="5">
        <v>87</v>
      </c>
      <c r="E24" s="5">
        <v>66</v>
      </c>
      <c r="F24" s="70">
        <v>10</v>
      </c>
      <c r="G24" s="5">
        <v>91</v>
      </c>
      <c r="H24" s="5">
        <v>76</v>
      </c>
      <c r="I24" s="72">
        <f>SUM(LARGE(B24:H24,{1,2,3,4,5,6}))</f>
        <v>340</v>
      </c>
      <c r="J24" s="6">
        <f t="shared" si="0"/>
        <v>23</v>
      </c>
    </row>
    <row r="25" spans="1:10" ht="18" customHeight="1" x14ac:dyDescent="0.25">
      <c r="A25" s="69" t="s">
        <v>89</v>
      </c>
      <c r="B25" s="5">
        <v>0</v>
      </c>
      <c r="C25" s="5">
        <v>10</v>
      </c>
      <c r="D25" s="5">
        <v>57</v>
      </c>
      <c r="E25" s="5">
        <v>70</v>
      </c>
      <c r="F25" s="70">
        <v>72</v>
      </c>
      <c r="G25" s="5">
        <v>53</v>
      </c>
      <c r="H25" s="5">
        <v>73</v>
      </c>
      <c r="I25" s="72">
        <f>SUM(LARGE(B25:H25,{1,2,3,4,5,6}))</f>
        <v>335</v>
      </c>
      <c r="J25" s="6">
        <f t="shared" si="0"/>
        <v>24</v>
      </c>
    </row>
    <row r="26" spans="1:10" ht="18" customHeight="1" x14ac:dyDescent="0.25">
      <c r="A26" s="69" t="s">
        <v>11</v>
      </c>
      <c r="B26" s="70">
        <v>54</v>
      </c>
      <c r="C26" s="5">
        <v>66</v>
      </c>
      <c r="D26" s="5">
        <v>0</v>
      </c>
      <c r="E26" s="5">
        <v>61</v>
      </c>
      <c r="F26" s="70">
        <v>10</v>
      </c>
      <c r="G26" s="70">
        <v>52</v>
      </c>
      <c r="H26" s="5">
        <v>69</v>
      </c>
      <c r="I26" s="72">
        <f>SUM(LARGE(B26:H26,{1,2,3,4,5,6}))</f>
        <v>312</v>
      </c>
      <c r="J26" s="6">
        <f t="shared" si="0"/>
        <v>25</v>
      </c>
    </row>
    <row r="27" spans="1:10" ht="18" customHeight="1" x14ac:dyDescent="0.25">
      <c r="A27" s="69" t="s">
        <v>16</v>
      </c>
      <c r="B27" s="5">
        <v>0</v>
      </c>
      <c r="C27" s="5">
        <v>73</v>
      </c>
      <c r="D27" s="5">
        <v>72</v>
      </c>
      <c r="E27" s="5">
        <v>0</v>
      </c>
      <c r="F27" s="70">
        <v>77</v>
      </c>
      <c r="G27" s="70">
        <v>72</v>
      </c>
      <c r="H27" s="5">
        <v>0</v>
      </c>
      <c r="I27" s="72">
        <f>SUM(LARGE(B27:H27,{1,2,3,4,5,6}))</f>
        <v>294</v>
      </c>
      <c r="J27" s="6">
        <f t="shared" si="0"/>
        <v>26</v>
      </c>
    </row>
    <row r="28" spans="1:10" s="71" customFormat="1" ht="18" customHeight="1" x14ac:dyDescent="0.25">
      <c r="A28" s="69" t="s">
        <v>151</v>
      </c>
      <c r="B28" s="70">
        <v>52</v>
      </c>
      <c r="C28" s="70">
        <v>10</v>
      </c>
      <c r="D28" s="70">
        <v>83</v>
      </c>
      <c r="E28" s="70">
        <v>0</v>
      </c>
      <c r="F28" s="70">
        <v>10</v>
      </c>
      <c r="G28" s="70">
        <v>39</v>
      </c>
      <c r="H28" s="70">
        <v>89</v>
      </c>
      <c r="I28" s="72">
        <f>SUM(LARGE(B28:H28,{1,2,3,4,5,6}))</f>
        <v>283</v>
      </c>
      <c r="J28" s="6">
        <f t="shared" si="0"/>
        <v>27</v>
      </c>
    </row>
    <row r="29" spans="1:10" s="71" customFormat="1" ht="18" customHeight="1" x14ac:dyDescent="0.25">
      <c r="A29" s="69" t="s">
        <v>152</v>
      </c>
      <c r="B29" s="70">
        <v>10</v>
      </c>
      <c r="C29" s="70">
        <v>80</v>
      </c>
      <c r="D29" s="70">
        <v>10</v>
      </c>
      <c r="E29" s="70">
        <v>0</v>
      </c>
      <c r="F29" s="70">
        <v>73</v>
      </c>
      <c r="G29" s="70">
        <v>38</v>
      </c>
      <c r="H29" s="70">
        <v>72</v>
      </c>
      <c r="I29" s="72">
        <f>SUM(LARGE(B29:H29,{1,2,3,4,5,6}))</f>
        <v>283</v>
      </c>
      <c r="J29" s="6">
        <v>27</v>
      </c>
    </row>
    <row r="30" spans="1:10" s="71" customFormat="1" ht="18" customHeight="1" x14ac:dyDescent="0.25">
      <c r="A30" s="69" t="s">
        <v>72</v>
      </c>
      <c r="B30" s="70">
        <v>0</v>
      </c>
      <c r="C30" s="70">
        <v>90</v>
      </c>
      <c r="D30" s="70">
        <v>71</v>
      </c>
      <c r="E30" s="70">
        <v>0</v>
      </c>
      <c r="F30" s="70">
        <v>57</v>
      </c>
      <c r="G30" s="70">
        <v>62</v>
      </c>
      <c r="H30" s="70">
        <v>0</v>
      </c>
      <c r="I30" s="72">
        <f>SUM(LARGE(B30:H30,{1,2,3,4,5,6}))</f>
        <v>280</v>
      </c>
      <c r="J30" s="6">
        <v>29</v>
      </c>
    </row>
    <row r="31" spans="1:10" s="36" customFormat="1" ht="18" customHeight="1" x14ac:dyDescent="0.25">
      <c r="A31" s="69" t="s">
        <v>87</v>
      </c>
      <c r="B31" s="35">
        <v>0</v>
      </c>
      <c r="C31" s="35">
        <v>10</v>
      </c>
      <c r="D31" s="35">
        <v>78</v>
      </c>
      <c r="E31" s="35">
        <v>64</v>
      </c>
      <c r="F31" s="70">
        <v>10</v>
      </c>
      <c r="G31" s="70">
        <v>43</v>
      </c>
      <c r="H31" s="35">
        <v>71</v>
      </c>
      <c r="I31" s="72">
        <f>SUM(LARGE(B31:H31,{1,2,3,4,5,6}))</f>
        <v>276</v>
      </c>
      <c r="J31" s="6">
        <f t="shared" si="0"/>
        <v>30</v>
      </c>
    </row>
    <row r="32" spans="1:10" ht="18" customHeight="1" x14ac:dyDescent="0.25">
      <c r="A32" s="69" t="s">
        <v>160</v>
      </c>
      <c r="B32" s="70">
        <v>0</v>
      </c>
      <c r="C32" s="5">
        <v>10</v>
      </c>
      <c r="D32" s="5">
        <v>81</v>
      </c>
      <c r="E32" s="5">
        <v>0</v>
      </c>
      <c r="F32" s="70">
        <v>74</v>
      </c>
      <c r="G32" s="70">
        <v>10</v>
      </c>
      <c r="H32" s="5">
        <v>82</v>
      </c>
      <c r="I32" s="72">
        <f>SUM(LARGE(B32:H32,{1,2,3,4,5,6}))</f>
        <v>257</v>
      </c>
      <c r="J32" s="6">
        <f t="shared" si="0"/>
        <v>31</v>
      </c>
    </row>
    <row r="33" spans="1:10" ht="18" customHeight="1" x14ac:dyDescent="0.25">
      <c r="A33" s="69" t="s">
        <v>25</v>
      </c>
      <c r="B33" s="70">
        <v>0</v>
      </c>
      <c r="C33" s="5">
        <v>65</v>
      </c>
      <c r="D33" s="5">
        <v>65</v>
      </c>
      <c r="E33" s="5">
        <v>65</v>
      </c>
      <c r="F33" s="70">
        <v>0</v>
      </c>
      <c r="G33" s="70">
        <v>47</v>
      </c>
      <c r="H33" s="5">
        <v>10</v>
      </c>
      <c r="I33" s="72">
        <f>SUM(LARGE(B33:H33,{1,2,3,4,5,6}))</f>
        <v>252</v>
      </c>
      <c r="J33" s="6">
        <f t="shared" si="0"/>
        <v>32</v>
      </c>
    </row>
    <row r="34" spans="1:10" s="64" customFormat="1" ht="18" customHeight="1" x14ac:dyDescent="0.25">
      <c r="A34" s="69" t="s">
        <v>148</v>
      </c>
      <c r="B34" s="70">
        <v>66</v>
      </c>
      <c r="C34" s="63">
        <v>49</v>
      </c>
      <c r="D34" s="63">
        <v>69</v>
      </c>
      <c r="E34" s="63">
        <v>0</v>
      </c>
      <c r="F34" s="70">
        <v>10</v>
      </c>
      <c r="G34" s="70">
        <v>41</v>
      </c>
      <c r="H34" s="63">
        <v>10</v>
      </c>
      <c r="I34" s="72">
        <f>SUM(LARGE(B34:H34,{1,2,3,4,5,6}))</f>
        <v>245</v>
      </c>
      <c r="J34" s="6">
        <f t="shared" si="0"/>
        <v>33</v>
      </c>
    </row>
    <row r="35" spans="1:10" ht="18" customHeight="1" x14ac:dyDescent="0.25">
      <c r="A35" s="69" t="s">
        <v>36</v>
      </c>
      <c r="B35" s="5">
        <v>10</v>
      </c>
      <c r="C35" s="5">
        <v>10</v>
      </c>
      <c r="D35" s="5">
        <v>0</v>
      </c>
      <c r="E35" s="5">
        <v>71</v>
      </c>
      <c r="F35" s="70">
        <v>0</v>
      </c>
      <c r="G35" s="70">
        <v>65</v>
      </c>
      <c r="H35" s="5">
        <v>83</v>
      </c>
      <c r="I35" s="72">
        <f>SUM(LARGE(B35:H35,{1,2,3,4,5,6}))</f>
        <v>239</v>
      </c>
      <c r="J35" s="6">
        <f t="shared" si="0"/>
        <v>34</v>
      </c>
    </row>
    <row r="36" spans="1:10" s="71" customFormat="1" ht="18" customHeight="1" x14ac:dyDescent="0.25">
      <c r="A36" s="69" t="s">
        <v>46</v>
      </c>
      <c r="B36" s="70">
        <v>68</v>
      </c>
      <c r="C36" s="70">
        <v>77</v>
      </c>
      <c r="D36" s="70">
        <v>91</v>
      </c>
      <c r="E36" s="70">
        <v>0</v>
      </c>
      <c r="F36" s="70">
        <v>0</v>
      </c>
      <c r="G36" s="70">
        <v>0</v>
      </c>
      <c r="H36" s="70">
        <v>0</v>
      </c>
      <c r="I36" s="72">
        <f>SUM(LARGE(B36:H36,{1,2,3,4,5,6}))</f>
        <v>236</v>
      </c>
      <c r="J36" s="6">
        <f t="shared" si="0"/>
        <v>35</v>
      </c>
    </row>
    <row r="37" spans="1:10" ht="18" customHeight="1" x14ac:dyDescent="0.25">
      <c r="A37" s="69" t="s">
        <v>126</v>
      </c>
      <c r="B37" s="5">
        <v>69</v>
      </c>
      <c r="C37" s="5">
        <v>10</v>
      </c>
      <c r="D37" s="5">
        <v>0</v>
      </c>
      <c r="E37" s="5">
        <v>62</v>
      </c>
      <c r="F37" s="70">
        <v>0</v>
      </c>
      <c r="G37" s="70">
        <v>82</v>
      </c>
      <c r="H37" s="5">
        <v>10</v>
      </c>
      <c r="I37" s="72">
        <f>SUM(LARGE(B37:H37,{1,2,3,4,5,6}))</f>
        <v>233</v>
      </c>
      <c r="J37" s="6">
        <f t="shared" si="0"/>
        <v>36</v>
      </c>
    </row>
    <row r="38" spans="1:10" s="71" customFormat="1" ht="18" customHeight="1" x14ac:dyDescent="0.25">
      <c r="A38" s="69" t="s">
        <v>155</v>
      </c>
      <c r="B38" s="8">
        <v>55</v>
      </c>
      <c r="C38" s="70">
        <v>10</v>
      </c>
      <c r="D38" s="70">
        <v>10</v>
      </c>
      <c r="E38" s="70">
        <v>57</v>
      </c>
      <c r="F38" s="70">
        <v>58</v>
      </c>
      <c r="G38" s="70">
        <v>35</v>
      </c>
      <c r="H38" s="70">
        <v>10</v>
      </c>
      <c r="I38" s="72">
        <f>SUM(LARGE(B38:H38,{1,2,3,4,5,6}))</f>
        <v>225</v>
      </c>
      <c r="J38" s="6">
        <f t="shared" si="0"/>
        <v>37</v>
      </c>
    </row>
    <row r="39" spans="1:10" ht="18" customHeight="1" x14ac:dyDescent="0.25">
      <c r="A39" s="69" t="s">
        <v>120</v>
      </c>
      <c r="B39" s="5">
        <v>0</v>
      </c>
      <c r="C39" s="5">
        <v>0</v>
      </c>
      <c r="D39" s="5">
        <v>0</v>
      </c>
      <c r="E39" s="5">
        <v>79</v>
      </c>
      <c r="F39" s="70">
        <v>61</v>
      </c>
      <c r="G39" s="70">
        <v>64</v>
      </c>
      <c r="H39" s="5">
        <v>10</v>
      </c>
      <c r="I39" s="72">
        <f>SUM(LARGE(B39:H39,{1,2,3,4,5,6}))</f>
        <v>214</v>
      </c>
      <c r="J39" s="6">
        <f t="shared" si="0"/>
        <v>38</v>
      </c>
    </row>
    <row r="40" spans="1:10" s="71" customFormat="1" ht="18" customHeight="1" x14ac:dyDescent="0.25">
      <c r="A40" s="69" t="s">
        <v>154</v>
      </c>
      <c r="B40" s="70">
        <v>0</v>
      </c>
      <c r="C40" s="70">
        <v>85</v>
      </c>
      <c r="D40" s="70">
        <v>0</v>
      </c>
      <c r="E40" s="70">
        <v>0</v>
      </c>
      <c r="F40" s="70">
        <v>91</v>
      </c>
      <c r="G40" s="70">
        <v>36</v>
      </c>
      <c r="H40" s="70">
        <v>0</v>
      </c>
      <c r="I40" s="72">
        <f>SUM(LARGE(B40:H40,{1,2,3,4,5,6}))</f>
        <v>212</v>
      </c>
      <c r="J40" s="6">
        <f t="shared" si="0"/>
        <v>39</v>
      </c>
    </row>
    <row r="41" spans="1:10" s="71" customFormat="1" ht="18" customHeight="1" x14ac:dyDescent="0.25">
      <c r="A41" s="69" t="s">
        <v>58</v>
      </c>
      <c r="B41" s="70">
        <v>90</v>
      </c>
      <c r="C41" s="70">
        <v>63</v>
      </c>
      <c r="D41" s="70">
        <v>54</v>
      </c>
      <c r="E41" s="70">
        <v>0</v>
      </c>
      <c r="F41" s="70">
        <v>0</v>
      </c>
      <c r="G41" s="70">
        <v>0</v>
      </c>
      <c r="H41" s="70">
        <v>0</v>
      </c>
      <c r="I41" s="72">
        <f>SUM(LARGE(B41:H41,{1,2,3,4,5,6}))</f>
        <v>207</v>
      </c>
      <c r="J41" s="6">
        <f t="shared" si="0"/>
        <v>40</v>
      </c>
    </row>
    <row r="42" spans="1:10" ht="18" customHeight="1" x14ac:dyDescent="0.25">
      <c r="A42" s="69" t="s">
        <v>153</v>
      </c>
      <c r="B42" s="70">
        <v>57</v>
      </c>
      <c r="C42" s="5">
        <v>10</v>
      </c>
      <c r="D42" s="5">
        <v>10</v>
      </c>
      <c r="E42" s="5">
        <v>69</v>
      </c>
      <c r="F42" s="70">
        <v>10</v>
      </c>
      <c r="G42" s="5">
        <v>37</v>
      </c>
      <c r="H42" s="5">
        <v>10</v>
      </c>
      <c r="I42" s="72">
        <f>SUM(LARGE(B42:H42,{1,2,3,4,5,6}))</f>
        <v>193</v>
      </c>
      <c r="J42" s="6">
        <f t="shared" si="0"/>
        <v>41</v>
      </c>
    </row>
    <row r="43" spans="1:10" ht="18" customHeight="1" x14ac:dyDescent="0.25">
      <c r="A43" s="69" t="s">
        <v>15</v>
      </c>
      <c r="B43" s="70">
        <v>0</v>
      </c>
      <c r="C43" s="5">
        <v>59</v>
      </c>
      <c r="D43" s="5">
        <v>10</v>
      </c>
      <c r="E43" s="5">
        <v>0</v>
      </c>
      <c r="F43" s="70">
        <v>59</v>
      </c>
      <c r="G43" s="5">
        <v>0</v>
      </c>
      <c r="H43" s="5">
        <v>60</v>
      </c>
      <c r="I43" s="72">
        <f>SUM(LARGE(B43:H43,{1,2,3,4,5,6}))</f>
        <v>188</v>
      </c>
      <c r="J43" s="6">
        <f t="shared" si="0"/>
        <v>42</v>
      </c>
    </row>
    <row r="44" spans="1:10" s="42" customFormat="1" ht="18" customHeight="1" x14ac:dyDescent="0.25">
      <c r="A44" s="69" t="s">
        <v>97</v>
      </c>
      <c r="B44" s="70">
        <v>0</v>
      </c>
      <c r="C44" s="41">
        <v>0</v>
      </c>
      <c r="D44" s="41">
        <v>94</v>
      </c>
      <c r="E44" s="41">
        <v>0</v>
      </c>
      <c r="F44" s="70">
        <v>10</v>
      </c>
      <c r="G44" s="41">
        <v>0</v>
      </c>
      <c r="H44" s="41">
        <v>77</v>
      </c>
      <c r="I44" s="72">
        <f>SUM(LARGE(B44:H44,{1,2,3,4,5,6}))</f>
        <v>181</v>
      </c>
      <c r="J44" s="6">
        <f t="shared" si="0"/>
        <v>43</v>
      </c>
    </row>
    <row r="45" spans="1:10" ht="18" customHeight="1" x14ac:dyDescent="0.25">
      <c r="A45" s="69" t="s">
        <v>24</v>
      </c>
      <c r="B45" s="5">
        <v>53</v>
      </c>
      <c r="C45" s="5">
        <v>0</v>
      </c>
      <c r="D45" s="5">
        <v>0</v>
      </c>
      <c r="E45" s="5">
        <v>0</v>
      </c>
      <c r="F45" s="70">
        <v>0</v>
      </c>
      <c r="G45" s="5">
        <v>66</v>
      </c>
      <c r="H45" s="5">
        <v>61</v>
      </c>
      <c r="I45" s="72">
        <f>SUM(LARGE(B45:H45,{1,2,3,4,5,6}))</f>
        <v>180</v>
      </c>
      <c r="J45" s="6">
        <f t="shared" si="0"/>
        <v>44</v>
      </c>
    </row>
    <row r="46" spans="1:10" s="62" customFormat="1" ht="18" customHeight="1" x14ac:dyDescent="0.25">
      <c r="A46" s="69" t="s">
        <v>54</v>
      </c>
      <c r="B46" s="70">
        <v>10</v>
      </c>
      <c r="C46" s="61">
        <v>0</v>
      </c>
      <c r="D46" s="61">
        <v>0</v>
      </c>
      <c r="E46" s="61">
        <v>0</v>
      </c>
      <c r="F46" s="70">
        <v>89</v>
      </c>
      <c r="G46" s="61">
        <v>80</v>
      </c>
      <c r="H46" s="61">
        <v>0</v>
      </c>
      <c r="I46" s="72">
        <f>SUM(LARGE(B46:H46,{1,2,3,4,5,6}))</f>
        <v>179</v>
      </c>
      <c r="J46" s="6">
        <f t="shared" si="0"/>
        <v>45</v>
      </c>
    </row>
    <row r="47" spans="1:10" ht="18" customHeight="1" x14ac:dyDescent="0.25">
      <c r="A47" s="69" t="s">
        <v>150</v>
      </c>
      <c r="B47" s="5">
        <v>86</v>
      </c>
      <c r="C47" s="5">
        <v>0</v>
      </c>
      <c r="D47" s="5">
        <v>0</v>
      </c>
      <c r="E47" s="5">
        <v>0</v>
      </c>
      <c r="F47" s="70">
        <v>0</v>
      </c>
      <c r="G47" s="70">
        <v>85</v>
      </c>
      <c r="H47" s="5">
        <v>0</v>
      </c>
      <c r="I47" s="72">
        <f>SUM(LARGE(B47:H47,{1,2,3,4,5,6}))</f>
        <v>171</v>
      </c>
      <c r="J47" s="6">
        <f t="shared" si="0"/>
        <v>46</v>
      </c>
    </row>
    <row r="48" spans="1:10" ht="18" customHeight="1" x14ac:dyDescent="0.25">
      <c r="A48" s="69" t="s">
        <v>107</v>
      </c>
      <c r="B48" s="5">
        <v>0</v>
      </c>
      <c r="C48" s="5">
        <v>0</v>
      </c>
      <c r="D48" s="5">
        <v>10</v>
      </c>
      <c r="E48" s="5">
        <v>0</v>
      </c>
      <c r="F48" s="70">
        <v>80</v>
      </c>
      <c r="G48" s="70">
        <v>0</v>
      </c>
      <c r="H48" s="5">
        <v>74</v>
      </c>
      <c r="I48" s="72">
        <f>SUM(LARGE(B48:H48,{1,2,3,4,5,6}))</f>
        <v>164</v>
      </c>
      <c r="J48" s="6">
        <f t="shared" si="0"/>
        <v>47</v>
      </c>
    </row>
    <row r="49" spans="1:10" ht="18" customHeight="1" x14ac:dyDescent="0.25">
      <c r="A49" s="69" t="s">
        <v>136</v>
      </c>
      <c r="B49" s="70">
        <v>0</v>
      </c>
      <c r="C49" s="5">
        <v>0</v>
      </c>
      <c r="D49" s="5">
        <v>0</v>
      </c>
      <c r="E49" s="5">
        <v>0</v>
      </c>
      <c r="F49" s="70">
        <v>0</v>
      </c>
      <c r="G49" s="70">
        <v>76</v>
      </c>
      <c r="H49" s="5">
        <v>87</v>
      </c>
      <c r="I49" s="72">
        <f>SUM(LARGE(B49:H49,{1,2,3,4,5,6}))</f>
        <v>163</v>
      </c>
      <c r="J49" s="6">
        <f t="shared" si="0"/>
        <v>48</v>
      </c>
    </row>
    <row r="50" spans="1:10" s="52" customFormat="1" ht="18" customHeight="1" x14ac:dyDescent="0.25">
      <c r="A50" s="69" t="s">
        <v>2</v>
      </c>
      <c r="B50" s="70">
        <v>64</v>
      </c>
      <c r="C50" s="51">
        <v>0</v>
      </c>
      <c r="D50" s="51">
        <v>0</v>
      </c>
      <c r="E50" s="51">
        <v>0</v>
      </c>
      <c r="F50" s="70">
        <v>0</v>
      </c>
      <c r="G50" s="70">
        <v>97</v>
      </c>
      <c r="H50" s="51">
        <v>0</v>
      </c>
      <c r="I50" s="72">
        <f>SUM(LARGE(B50:H50,{1,2,3,4,5,6}))</f>
        <v>161</v>
      </c>
      <c r="J50" s="6">
        <f t="shared" si="0"/>
        <v>49</v>
      </c>
    </row>
    <row r="51" spans="1:10" ht="18" customHeight="1" x14ac:dyDescent="0.25">
      <c r="A51" s="69" t="s">
        <v>75</v>
      </c>
      <c r="B51" s="5">
        <v>0</v>
      </c>
      <c r="C51" s="5">
        <v>72</v>
      </c>
      <c r="D51" s="5">
        <v>0</v>
      </c>
      <c r="E51" s="5">
        <v>0</v>
      </c>
      <c r="F51" s="70">
        <v>0</v>
      </c>
      <c r="G51" s="5">
        <v>86</v>
      </c>
      <c r="H51" s="5">
        <v>0</v>
      </c>
      <c r="I51" s="72">
        <f>SUM(LARGE(B51:H51,{1,2,3,4,5,6}))</f>
        <v>158</v>
      </c>
      <c r="J51" s="6">
        <f t="shared" si="0"/>
        <v>50</v>
      </c>
    </row>
    <row r="52" spans="1:10" s="54" customFormat="1" ht="18" customHeight="1" x14ac:dyDescent="0.25">
      <c r="A52" s="69" t="s">
        <v>53</v>
      </c>
      <c r="B52" s="70">
        <v>73</v>
      </c>
      <c r="C52" s="53">
        <v>0</v>
      </c>
      <c r="D52" s="53">
        <v>0</v>
      </c>
      <c r="E52" s="53">
        <v>0</v>
      </c>
      <c r="F52" s="70">
        <v>81</v>
      </c>
      <c r="G52" s="70">
        <v>0</v>
      </c>
      <c r="H52" s="53">
        <v>0</v>
      </c>
      <c r="I52" s="72">
        <f>SUM(LARGE(B52:H52,{1,2,3,4,5,6}))</f>
        <v>154</v>
      </c>
      <c r="J52" s="6">
        <f t="shared" si="0"/>
        <v>51</v>
      </c>
    </row>
    <row r="53" spans="1:10" s="58" customFormat="1" ht="18" customHeight="1" x14ac:dyDescent="0.25">
      <c r="A53" s="69" t="s">
        <v>104</v>
      </c>
      <c r="B53" s="57">
        <v>0</v>
      </c>
      <c r="C53" s="57">
        <v>0</v>
      </c>
      <c r="D53" s="57">
        <v>58</v>
      </c>
      <c r="E53" s="57">
        <v>0</v>
      </c>
      <c r="F53" s="70">
        <v>54</v>
      </c>
      <c r="G53" s="70">
        <v>40</v>
      </c>
      <c r="H53" s="57">
        <v>0</v>
      </c>
      <c r="I53" s="72">
        <f>SUM(LARGE(B53:H53,{1,2,3,4,5,6}))</f>
        <v>152</v>
      </c>
      <c r="J53" s="6">
        <f t="shared" si="0"/>
        <v>52</v>
      </c>
    </row>
    <row r="54" spans="1:10" s="44" customFormat="1" ht="18" customHeight="1" x14ac:dyDescent="0.25">
      <c r="A54" s="69" t="s">
        <v>116</v>
      </c>
      <c r="B54" s="43">
        <v>0</v>
      </c>
      <c r="C54" s="43">
        <v>0</v>
      </c>
      <c r="D54" s="43">
        <v>0</v>
      </c>
      <c r="E54" s="43">
        <v>60</v>
      </c>
      <c r="F54" s="70">
        <v>79</v>
      </c>
      <c r="G54" s="70">
        <v>0</v>
      </c>
      <c r="H54" s="43">
        <v>10</v>
      </c>
      <c r="I54" s="72">
        <f>SUM(LARGE(B54:H54,{1,2,3,4,5,6}))</f>
        <v>149</v>
      </c>
      <c r="J54" s="6">
        <f t="shared" si="0"/>
        <v>53</v>
      </c>
    </row>
    <row r="55" spans="1:10" s="68" customFormat="1" ht="18" customHeight="1" x14ac:dyDescent="0.25">
      <c r="A55" s="69" t="s">
        <v>56</v>
      </c>
      <c r="B55" s="70">
        <v>71</v>
      </c>
      <c r="C55" s="67">
        <v>0</v>
      </c>
      <c r="D55" s="67">
        <v>0</v>
      </c>
      <c r="E55" s="67">
        <v>68</v>
      </c>
      <c r="F55" s="70">
        <v>10</v>
      </c>
      <c r="G55" s="70">
        <v>0</v>
      </c>
      <c r="H55" s="67">
        <v>0</v>
      </c>
      <c r="I55" s="72">
        <f>SUM(LARGE(B55:H55,{1,2,3,4,5,6}))</f>
        <v>149</v>
      </c>
      <c r="J55" s="6">
        <f t="shared" si="0"/>
        <v>54</v>
      </c>
    </row>
    <row r="56" spans="1:10" s="46" customFormat="1" ht="18" customHeight="1" x14ac:dyDescent="0.25">
      <c r="A56" s="69" t="s">
        <v>145</v>
      </c>
      <c r="B56" s="70">
        <v>0</v>
      </c>
      <c r="C56" s="45">
        <v>100</v>
      </c>
      <c r="D56" s="45">
        <v>0</v>
      </c>
      <c r="E56" s="70">
        <v>0</v>
      </c>
      <c r="F56" s="70">
        <v>0</v>
      </c>
      <c r="G56" s="45">
        <v>48</v>
      </c>
      <c r="H56" s="45">
        <v>0</v>
      </c>
      <c r="I56" s="72">
        <f>SUM(LARGE(B56:H56,{1,2,3,4,5,6}))</f>
        <v>148</v>
      </c>
      <c r="J56" s="6">
        <f t="shared" si="0"/>
        <v>55</v>
      </c>
    </row>
    <row r="57" spans="1:10" s="71" customFormat="1" ht="18" customHeight="1" x14ac:dyDescent="0.25">
      <c r="A57" s="69" t="s">
        <v>78</v>
      </c>
      <c r="B57" s="70">
        <v>0</v>
      </c>
      <c r="C57" s="70">
        <v>67</v>
      </c>
      <c r="D57" s="70">
        <v>0</v>
      </c>
      <c r="E57" s="70">
        <v>0</v>
      </c>
      <c r="F57" s="70">
        <v>0</v>
      </c>
      <c r="G57" s="70">
        <v>0</v>
      </c>
      <c r="H57" s="70">
        <v>79</v>
      </c>
      <c r="I57" s="72">
        <f>SUM(LARGE(B57:H57,{1,2,3,4,5,6}))</f>
        <v>146</v>
      </c>
      <c r="J57" s="6">
        <f t="shared" si="0"/>
        <v>56</v>
      </c>
    </row>
    <row r="58" spans="1:10" s="71" customFormat="1" ht="18" customHeight="1" x14ac:dyDescent="0.25">
      <c r="A58" s="69" t="s">
        <v>55</v>
      </c>
      <c r="B58" s="70">
        <v>88</v>
      </c>
      <c r="C58" s="70">
        <v>0</v>
      </c>
      <c r="D58" s="70">
        <v>0</v>
      </c>
      <c r="E58" s="70">
        <v>58</v>
      </c>
      <c r="F58" s="70">
        <v>0</v>
      </c>
      <c r="G58" s="70">
        <v>0</v>
      </c>
      <c r="H58" s="70">
        <v>0</v>
      </c>
      <c r="I58" s="72">
        <f>SUM(LARGE(B58:H58,{1,2,3,4,5,6}))</f>
        <v>146</v>
      </c>
      <c r="J58" s="6">
        <v>56</v>
      </c>
    </row>
    <row r="59" spans="1:10" ht="18" customHeight="1" x14ac:dyDescent="0.25">
      <c r="A59" s="69" t="s">
        <v>37</v>
      </c>
      <c r="B59" s="5">
        <v>89</v>
      </c>
      <c r="C59" s="5">
        <v>0</v>
      </c>
      <c r="D59" s="5">
        <v>0</v>
      </c>
      <c r="E59" s="70">
        <v>0</v>
      </c>
      <c r="F59" s="70">
        <v>56</v>
      </c>
      <c r="G59" s="5">
        <v>0</v>
      </c>
      <c r="H59" s="5">
        <v>0</v>
      </c>
      <c r="I59" s="72">
        <f>SUM(LARGE(B59:H59,{1,2,3,4,5,6}))</f>
        <v>145</v>
      </c>
      <c r="J59" s="6">
        <v>58</v>
      </c>
    </row>
    <row r="60" spans="1:10" s="71" customFormat="1" ht="18" customHeight="1" x14ac:dyDescent="0.25">
      <c r="A60" s="74" t="s">
        <v>138</v>
      </c>
      <c r="B60" s="70">
        <v>85</v>
      </c>
      <c r="C60" s="70">
        <v>0</v>
      </c>
      <c r="D60" s="70">
        <v>0</v>
      </c>
      <c r="E60" s="70">
        <v>0</v>
      </c>
      <c r="F60" s="70">
        <v>0</v>
      </c>
      <c r="G60" s="70">
        <v>60</v>
      </c>
      <c r="H60" s="70">
        <v>0</v>
      </c>
      <c r="I60" s="72">
        <f>SUM(LARGE(B60:H60,{1,2,3,4,5,6}))</f>
        <v>145</v>
      </c>
      <c r="J60" s="6">
        <v>58</v>
      </c>
    </row>
    <row r="61" spans="1:10" s="71" customFormat="1" ht="18" customHeight="1" x14ac:dyDescent="0.25">
      <c r="A61" s="69" t="s">
        <v>161</v>
      </c>
      <c r="B61" s="70">
        <v>0</v>
      </c>
      <c r="C61" s="70">
        <v>62</v>
      </c>
      <c r="D61" s="70">
        <v>10</v>
      </c>
      <c r="E61" s="70">
        <v>0</v>
      </c>
      <c r="F61" s="70">
        <v>62</v>
      </c>
      <c r="G61" s="70">
        <v>10</v>
      </c>
      <c r="H61" s="70">
        <v>0</v>
      </c>
      <c r="I61" s="72">
        <f>SUM(LARGE(B61:H61,{1,2,3,4,5,6}))</f>
        <v>144</v>
      </c>
      <c r="J61" s="6">
        <v>60</v>
      </c>
    </row>
    <row r="62" spans="1:10" s="71" customFormat="1" ht="18" customHeight="1" x14ac:dyDescent="0.25">
      <c r="A62" s="69" t="s">
        <v>93</v>
      </c>
      <c r="B62" s="70">
        <v>0</v>
      </c>
      <c r="C62" s="70">
        <v>10</v>
      </c>
      <c r="D62" s="70">
        <v>10</v>
      </c>
      <c r="E62" s="70">
        <v>0</v>
      </c>
      <c r="F62" s="70">
        <v>69</v>
      </c>
      <c r="G62" s="70">
        <v>44</v>
      </c>
      <c r="H62" s="70">
        <v>10</v>
      </c>
      <c r="I62" s="72">
        <f>SUM(LARGE(B62:H62,{1,2,3,4,5,6}))</f>
        <v>143</v>
      </c>
      <c r="J62" s="6">
        <f t="shared" si="0"/>
        <v>61</v>
      </c>
    </row>
    <row r="63" spans="1:10" s="71" customFormat="1" ht="18" customHeight="1" x14ac:dyDescent="0.25">
      <c r="A63" s="74" t="s">
        <v>77</v>
      </c>
      <c r="B63" s="70">
        <v>0</v>
      </c>
      <c r="C63" s="70">
        <v>68</v>
      </c>
      <c r="D63" s="70">
        <v>0</v>
      </c>
      <c r="E63" s="70">
        <v>0</v>
      </c>
      <c r="F63" s="70">
        <v>0</v>
      </c>
      <c r="G63" s="70">
        <v>75</v>
      </c>
      <c r="H63" s="70">
        <v>0</v>
      </c>
      <c r="I63" s="72">
        <f>SUM(LARGE(B63:H63,{1,2,3,4,5,6}))</f>
        <v>143</v>
      </c>
      <c r="J63" s="6">
        <v>61</v>
      </c>
    </row>
    <row r="64" spans="1:10" ht="18" customHeight="1" x14ac:dyDescent="0.25">
      <c r="A64" s="69" t="s">
        <v>105</v>
      </c>
      <c r="B64" s="5">
        <v>0</v>
      </c>
      <c r="C64" s="5">
        <v>0</v>
      </c>
      <c r="D64" s="5">
        <v>56</v>
      </c>
      <c r="E64" s="5">
        <v>0</v>
      </c>
      <c r="F64" s="70">
        <v>0</v>
      </c>
      <c r="G64" s="70">
        <v>0</v>
      </c>
      <c r="H64" s="5">
        <v>85</v>
      </c>
      <c r="I64" s="72">
        <f>SUM(LARGE(B64:H64,{1,2,3,4,5,6}))</f>
        <v>141</v>
      </c>
      <c r="J64" s="6">
        <v>63</v>
      </c>
    </row>
    <row r="65" spans="1:10" s="28" customFormat="1" ht="18" customHeight="1" x14ac:dyDescent="0.25">
      <c r="A65" s="69" t="s">
        <v>141</v>
      </c>
      <c r="B65" s="70">
        <v>0</v>
      </c>
      <c r="C65" s="27">
        <v>0</v>
      </c>
      <c r="D65" s="27">
        <v>0</v>
      </c>
      <c r="E65" s="27">
        <v>0</v>
      </c>
      <c r="F65" s="70">
        <v>0</v>
      </c>
      <c r="G65" s="70">
        <v>56</v>
      </c>
      <c r="H65" s="27">
        <v>84</v>
      </c>
      <c r="I65" s="72">
        <f>SUM(LARGE(B65:H65,{1,2,3,4,5,6}))</f>
        <v>140</v>
      </c>
      <c r="J65" s="6">
        <f t="shared" si="0"/>
        <v>64</v>
      </c>
    </row>
    <row r="66" spans="1:10" s="71" customFormat="1" ht="18" customHeight="1" x14ac:dyDescent="0.25">
      <c r="A66" s="69" t="s">
        <v>80</v>
      </c>
      <c r="B66" s="70">
        <v>0</v>
      </c>
      <c r="C66" s="70">
        <v>58</v>
      </c>
      <c r="D66" s="70">
        <v>68</v>
      </c>
      <c r="E66" s="70">
        <v>0</v>
      </c>
      <c r="F66" s="70">
        <v>0</v>
      </c>
      <c r="G66" s="70">
        <v>0</v>
      </c>
      <c r="H66" s="70">
        <v>0</v>
      </c>
      <c r="I66" s="72">
        <f>SUM(LARGE(B66:H66,{1,2,3,4,5,6}))</f>
        <v>126</v>
      </c>
      <c r="J66" s="6">
        <f t="shared" si="0"/>
        <v>65</v>
      </c>
    </row>
    <row r="67" spans="1:10" ht="18" customHeight="1" x14ac:dyDescent="0.25">
      <c r="A67" s="69" t="s">
        <v>128</v>
      </c>
      <c r="B67" s="5">
        <v>0</v>
      </c>
      <c r="C67" s="5">
        <v>0</v>
      </c>
      <c r="D67" s="5">
        <v>0</v>
      </c>
      <c r="E67" s="70">
        <v>0</v>
      </c>
      <c r="F67" s="70">
        <v>63</v>
      </c>
      <c r="G67" s="70">
        <v>63</v>
      </c>
      <c r="H67" s="5">
        <v>0</v>
      </c>
      <c r="I67" s="72">
        <f>SUM(LARGE(B67:H67,{1,2,3,4,5,6}))</f>
        <v>126</v>
      </c>
      <c r="J67" s="6">
        <v>65</v>
      </c>
    </row>
    <row r="68" spans="1:10" s="71" customFormat="1" ht="18" customHeight="1" x14ac:dyDescent="0.25">
      <c r="A68" s="69" t="s">
        <v>64</v>
      </c>
      <c r="B68" s="70">
        <v>63</v>
      </c>
      <c r="C68" s="70">
        <v>52</v>
      </c>
      <c r="D68" s="70">
        <v>0</v>
      </c>
      <c r="E68" s="70">
        <v>0</v>
      </c>
      <c r="F68" s="70">
        <v>0</v>
      </c>
      <c r="G68" s="70">
        <v>10</v>
      </c>
      <c r="H68" s="70">
        <v>0</v>
      </c>
      <c r="I68" s="72">
        <f>SUM(LARGE(B68:H68,{1,2,3,4,5,6}))</f>
        <v>125</v>
      </c>
      <c r="J68" s="6">
        <v>67</v>
      </c>
    </row>
    <row r="69" spans="1:10" s="71" customFormat="1" ht="18" customHeight="1" x14ac:dyDescent="0.25">
      <c r="A69" s="69" t="s">
        <v>129</v>
      </c>
      <c r="B69" s="70">
        <v>0</v>
      </c>
      <c r="C69" s="70">
        <v>0</v>
      </c>
      <c r="D69" s="70">
        <v>0</v>
      </c>
      <c r="E69" s="70">
        <v>0</v>
      </c>
      <c r="F69" s="70">
        <v>60</v>
      </c>
      <c r="G69" s="70">
        <v>0</v>
      </c>
      <c r="H69" s="70">
        <v>63</v>
      </c>
      <c r="I69" s="72">
        <f>SUM(LARGE(B69:H69,{1,2,3,4,5,6}))</f>
        <v>123</v>
      </c>
      <c r="J69" s="6">
        <f t="shared" ref="J69:J122" si="1">J68+1</f>
        <v>68</v>
      </c>
    </row>
    <row r="70" spans="1:10" ht="18" customHeight="1" x14ac:dyDescent="0.25">
      <c r="A70" s="69" t="s">
        <v>142</v>
      </c>
      <c r="B70" s="5">
        <v>0</v>
      </c>
      <c r="C70" s="5">
        <v>0</v>
      </c>
      <c r="D70" s="70">
        <v>0</v>
      </c>
      <c r="E70" s="70">
        <v>0</v>
      </c>
      <c r="F70" s="70">
        <v>0</v>
      </c>
      <c r="G70" s="70">
        <v>55</v>
      </c>
      <c r="H70" s="5">
        <v>67</v>
      </c>
      <c r="I70" s="72">
        <f>SUM(LARGE(B70:H70,{1,2,3,4,5,6}))</f>
        <v>122</v>
      </c>
      <c r="J70" s="6">
        <f t="shared" si="1"/>
        <v>69</v>
      </c>
    </row>
    <row r="71" spans="1:10" ht="18" customHeight="1" x14ac:dyDescent="0.25">
      <c r="A71" s="69" t="s">
        <v>106</v>
      </c>
      <c r="B71" s="5">
        <v>0</v>
      </c>
      <c r="C71" s="5">
        <v>0</v>
      </c>
      <c r="D71" s="70">
        <v>55</v>
      </c>
      <c r="E71" s="70">
        <v>0</v>
      </c>
      <c r="F71" s="70">
        <v>66</v>
      </c>
      <c r="G71" s="70">
        <v>0</v>
      </c>
      <c r="H71" s="5">
        <v>0</v>
      </c>
      <c r="I71" s="72">
        <f>SUM(LARGE(B71:H71,{1,2,3,4,5,6}))</f>
        <v>121</v>
      </c>
      <c r="J71" s="6">
        <f t="shared" si="1"/>
        <v>70</v>
      </c>
    </row>
    <row r="72" spans="1:10" s="34" customFormat="1" ht="18" customHeight="1" x14ac:dyDescent="0.25">
      <c r="A72" s="69" t="s">
        <v>79</v>
      </c>
      <c r="B72" s="33">
        <v>0</v>
      </c>
      <c r="C72" s="33">
        <v>60</v>
      </c>
      <c r="D72" s="70">
        <v>53</v>
      </c>
      <c r="E72" s="70">
        <v>0</v>
      </c>
      <c r="F72" s="70">
        <v>0</v>
      </c>
      <c r="G72" s="70">
        <v>0</v>
      </c>
      <c r="H72" s="33">
        <v>0</v>
      </c>
      <c r="I72" s="72">
        <f>SUM(LARGE(B72:H72,{1,2,3,4,5,6}))</f>
        <v>113</v>
      </c>
      <c r="J72" s="6">
        <f t="shared" si="1"/>
        <v>71</v>
      </c>
    </row>
    <row r="73" spans="1:10" s="71" customFormat="1" ht="18" customHeight="1" x14ac:dyDescent="0.25">
      <c r="A73" s="69" t="s">
        <v>91</v>
      </c>
      <c r="B73" s="70">
        <v>0</v>
      </c>
      <c r="C73" s="70">
        <v>10</v>
      </c>
      <c r="D73" s="70">
        <v>97</v>
      </c>
      <c r="E73" s="70">
        <v>0</v>
      </c>
      <c r="F73" s="70">
        <v>0</v>
      </c>
      <c r="G73" s="70">
        <v>0</v>
      </c>
      <c r="H73" s="70">
        <v>0</v>
      </c>
      <c r="I73" s="72">
        <f>SUM(LARGE(B73:H73,{1,2,3,4,5,6}))</f>
        <v>107</v>
      </c>
      <c r="J73" s="6">
        <f t="shared" si="1"/>
        <v>72</v>
      </c>
    </row>
    <row r="74" spans="1:10" ht="18" customHeight="1" x14ac:dyDescent="0.25">
      <c r="A74" s="69" t="s">
        <v>96</v>
      </c>
      <c r="B74" s="70">
        <v>0</v>
      </c>
      <c r="C74" s="5">
        <v>10</v>
      </c>
      <c r="D74" s="5">
        <v>82</v>
      </c>
      <c r="E74" s="5">
        <v>10</v>
      </c>
      <c r="F74" s="70">
        <v>0</v>
      </c>
      <c r="G74" s="70">
        <v>0</v>
      </c>
      <c r="H74" s="5">
        <v>0</v>
      </c>
      <c r="I74" s="72">
        <f>SUM(LARGE(B74:H74,{1,2,3,4,5,6}))</f>
        <v>102</v>
      </c>
      <c r="J74" s="6">
        <f t="shared" si="1"/>
        <v>73</v>
      </c>
    </row>
    <row r="75" spans="1:10" ht="18" customHeight="1" x14ac:dyDescent="0.25">
      <c r="A75" s="69" t="s">
        <v>81</v>
      </c>
      <c r="B75" s="5">
        <v>0</v>
      </c>
      <c r="C75" s="5">
        <v>53</v>
      </c>
      <c r="D75" s="5">
        <v>0</v>
      </c>
      <c r="E75" s="5">
        <v>0</v>
      </c>
      <c r="F75" s="70">
        <v>0</v>
      </c>
      <c r="G75" s="70">
        <v>45</v>
      </c>
      <c r="H75" s="5">
        <v>0</v>
      </c>
      <c r="I75" s="72">
        <f>SUM(LARGE(B75:H75,{1,2,3,4,5,6}))</f>
        <v>98</v>
      </c>
      <c r="J75" s="6">
        <f t="shared" si="1"/>
        <v>74</v>
      </c>
    </row>
    <row r="76" spans="1:10" s="71" customFormat="1" ht="18" customHeight="1" x14ac:dyDescent="0.25">
      <c r="A76" s="69" t="s">
        <v>162</v>
      </c>
      <c r="B76" s="70">
        <v>0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97</v>
      </c>
      <c r="I76" s="72">
        <f>SUM(LARGE(B76:H76,{1,2,3,4,5,6}))</f>
        <v>97</v>
      </c>
      <c r="J76" s="6">
        <f t="shared" si="1"/>
        <v>75</v>
      </c>
    </row>
    <row r="77" spans="1:10" s="71" customFormat="1" ht="18" customHeight="1" x14ac:dyDescent="0.25">
      <c r="A77" s="69" t="s">
        <v>110</v>
      </c>
      <c r="B77" s="70">
        <v>0</v>
      </c>
      <c r="C77" s="70">
        <v>0</v>
      </c>
      <c r="D77" s="70">
        <v>0</v>
      </c>
      <c r="E77" s="70">
        <v>94</v>
      </c>
      <c r="F77" s="70">
        <v>0</v>
      </c>
      <c r="G77" s="70">
        <v>0</v>
      </c>
      <c r="H77" s="70">
        <v>0</v>
      </c>
      <c r="I77" s="72">
        <f>SUM(LARGE(B77:H77,{1,2,3,4,5,6}))</f>
        <v>94</v>
      </c>
      <c r="J77" s="6">
        <f t="shared" si="1"/>
        <v>76</v>
      </c>
    </row>
    <row r="78" spans="1:10" s="71" customFormat="1" ht="18" customHeight="1" x14ac:dyDescent="0.25">
      <c r="A78" s="69" t="s">
        <v>111</v>
      </c>
      <c r="B78" s="70">
        <v>0</v>
      </c>
      <c r="C78" s="70">
        <v>0</v>
      </c>
      <c r="D78" s="70">
        <v>0</v>
      </c>
      <c r="E78" s="70">
        <v>91</v>
      </c>
      <c r="F78" s="70">
        <v>0</v>
      </c>
      <c r="G78" s="70">
        <v>0</v>
      </c>
      <c r="H78" s="70">
        <v>0</v>
      </c>
      <c r="I78" s="72">
        <f>SUM(LARGE(B78:H78,{1,2,3,4,5,6}))</f>
        <v>91</v>
      </c>
      <c r="J78" s="6">
        <f t="shared" si="1"/>
        <v>77</v>
      </c>
    </row>
    <row r="79" spans="1:10" ht="18" customHeight="1" x14ac:dyDescent="0.25">
      <c r="A79" s="69" t="s">
        <v>163</v>
      </c>
      <c r="B79" s="70">
        <v>0</v>
      </c>
      <c r="C79" s="5">
        <v>0</v>
      </c>
      <c r="D79" s="5">
        <v>0</v>
      </c>
      <c r="E79" s="70">
        <v>0</v>
      </c>
      <c r="F79" s="70">
        <v>0</v>
      </c>
      <c r="G79" s="5">
        <v>0</v>
      </c>
      <c r="H79" s="5">
        <v>90</v>
      </c>
      <c r="I79" s="72">
        <f>SUM(LARGE(B79:H79,{1,2,3,4,5,6}))</f>
        <v>90</v>
      </c>
      <c r="J79" s="6">
        <f t="shared" si="1"/>
        <v>78</v>
      </c>
    </row>
    <row r="80" spans="1:10" ht="18" customHeight="1" x14ac:dyDescent="0.25">
      <c r="A80" s="69" t="s">
        <v>98</v>
      </c>
      <c r="B80" s="70">
        <v>0</v>
      </c>
      <c r="C80" s="5">
        <v>0</v>
      </c>
      <c r="D80" s="5">
        <v>80</v>
      </c>
      <c r="E80" s="70">
        <v>0</v>
      </c>
      <c r="F80" s="70">
        <v>0</v>
      </c>
      <c r="G80" s="5">
        <v>0</v>
      </c>
      <c r="H80" s="5">
        <v>10</v>
      </c>
      <c r="I80" s="72">
        <f>SUM(LARGE(B80:H80,{1,2,3,4,5,6}))</f>
        <v>90</v>
      </c>
      <c r="J80" s="6">
        <f t="shared" si="1"/>
        <v>79</v>
      </c>
    </row>
    <row r="81" spans="1:10" ht="18" customHeight="1" x14ac:dyDescent="0.25">
      <c r="A81" s="69" t="s">
        <v>45</v>
      </c>
      <c r="B81" s="70">
        <v>10</v>
      </c>
      <c r="C81" s="5">
        <v>74</v>
      </c>
      <c r="D81" s="5">
        <v>0</v>
      </c>
      <c r="E81" s="5">
        <v>0</v>
      </c>
      <c r="F81" s="70">
        <v>0</v>
      </c>
      <c r="G81" s="70">
        <v>0</v>
      </c>
      <c r="H81" s="5">
        <v>0</v>
      </c>
      <c r="I81" s="72">
        <f>SUM(LARGE(B81:H81,{1,2,3,4,5,6}))</f>
        <v>84</v>
      </c>
      <c r="J81" s="6">
        <f t="shared" si="1"/>
        <v>80</v>
      </c>
    </row>
    <row r="82" spans="1:10" s="71" customFormat="1" ht="18" customHeight="1" x14ac:dyDescent="0.25">
      <c r="A82" s="69" t="s">
        <v>131</v>
      </c>
      <c r="B82" s="70">
        <v>0</v>
      </c>
      <c r="C82" s="70">
        <v>0</v>
      </c>
      <c r="D82" s="70">
        <v>0</v>
      </c>
      <c r="E82" s="70">
        <v>0</v>
      </c>
      <c r="F82" s="70">
        <v>10</v>
      </c>
      <c r="G82" s="70">
        <v>73</v>
      </c>
      <c r="H82" s="70">
        <v>0</v>
      </c>
      <c r="I82" s="72">
        <f>SUM(LARGE(B82:H82,{1,2,3,4,5,6}))</f>
        <v>83</v>
      </c>
      <c r="J82" s="6">
        <f t="shared" si="1"/>
        <v>81</v>
      </c>
    </row>
    <row r="83" spans="1:10" s="71" customFormat="1" ht="18" customHeight="1" x14ac:dyDescent="0.25">
      <c r="A83" s="69" t="s">
        <v>134</v>
      </c>
      <c r="B83" s="70">
        <v>0</v>
      </c>
      <c r="C83" s="70">
        <v>0</v>
      </c>
      <c r="D83" s="70">
        <v>0</v>
      </c>
      <c r="E83" s="70">
        <v>0</v>
      </c>
      <c r="F83" s="70">
        <v>0</v>
      </c>
      <c r="G83" s="70">
        <v>81</v>
      </c>
      <c r="H83" s="70">
        <v>0</v>
      </c>
      <c r="I83" s="72">
        <f>SUM(LARGE(B83:H83,{1,2,3,4,5,6}))</f>
        <v>81</v>
      </c>
      <c r="J83" s="6">
        <f t="shared" si="1"/>
        <v>82</v>
      </c>
    </row>
    <row r="84" spans="1:10" s="71" customFormat="1" ht="18" customHeight="1" x14ac:dyDescent="0.25">
      <c r="A84" s="69" t="s">
        <v>39</v>
      </c>
      <c r="B84" s="70">
        <v>10</v>
      </c>
      <c r="C84" s="70">
        <v>10</v>
      </c>
      <c r="D84" s="70">
        <v>0</v>
      </c>
      <c r="E84" s="70">
        <v>10</v>
      </c>
      <c r="F84" s="70">
        <v>0</v>
      </c>
      <c r="G84" s="70">
        <v>49</v>
      </c>
      <c r="H84" s="70">
        <v>0</v>
      </c>
      <c r="I84" s="72">
        <f>SUM(LARGE(B84:H84,{1,2,3,4,5,6}))</f>
        <v>79</v>
      </c>
      <c r="J84" s="6">
        <f t="shared" si="1"/>
        <v>83</v>
      </c>
    </row>
    <row r="85" spans="1:10" ht="18" customHeight="1" x14ac:dyDescent="0.25">
      <c r="A85" s="69" t="s">
        <v>73</v>
      </c>
      <c r="B85" s="5">
        <v>0</v>
      </c>
      <c r="C85" s="5">
        <v>79</v>
      </c>
      <c r="D85" s="5">
        <v>0</v>
      </c>
      <c r="E85" s="5">
        <v>0</v>
      </c>
      <c r="F85" s="70">
        <v>0</v>
      </c>
      <c r="G85" s="70">
        <v>0</v>
      </c>
      <c r="H85" s="5">
        <v>0</v>
      </c>
      <c r="I85" s="72">
        <f>SUM(LARGE(B85:H85,{1,2,3,4,5,6}))</f>
        <v>79</v>
      </c>
      <c r="J85" s="6">
        <f t="shared" si="1"/>
        <v>84</v>
      </c>
    </row>
    <row r="86" spans="1:10" ht="18" customHeight="1" x14ac:dyDescent="0.25">
      <c r="A86" s="69" t="s">
        <v>135</v>
      </c>
      <c r="B86" s="5">
        <v>0</v>
      </c>
      <c r="C86" s="5">
        <v>0</v>
      </c>
      <c r="D86" s="5">
        <v>0</v>
      </c>
      <c r="E86" s="70">
        <v>0</v>
      </c>
      <c r="F86" s="70">
        <v>0</v>
      </c>
      <c r="G86" s="70">
        <v>79</v>
      </c>
      <c r="H86" s="5">
        <v>0</v>
      </c>
      <c r="I86" s="72">
        <f>SUM(LARGE(B86:H86,{1,2,3,4,5,6}))</f>
        <v>79</v>
      </c>
      <c r="J86" s="6">
        <v>84</v>
      </c>
    </row>
    <row r="87" spans="1:10" s="71" customFormat="1" ht="18" customHeight="1" x14ac:dyDescent="0.25">
      <c r="A87" s="69" t="s">
        <v>114</v>
      </c>
      <c r="B87" s="70">
        <v>0</v>
      </c>
      <c r="C87" s="70">
        <v>0</v>
      </c>
      <c r="D87" s="70">
        <v>0</v>
      </c>
      <c r="E87" s="70">
        <v>78</v>
      </c>
      <c r="F87" s="70">
        <v>0</v>
      </c>
      <c r="G87" s="70">
        <v>0</v>
      </c>
      <c r="H87" s="70">
        <v>0</v>
      </c>
      <c r="I87" s="72">
        <f>SUM(LARGE(B87:H87,{1,2,3,4,5,6}))</f>
        <v>78</v>
      </c>
      <c r="J87" s="6">
        <v>86</v>
      </c>
    </row>
    <row r="88" spans="1:10" s="71" customFormat="1" ht="18" customHeight="1" x14ac:dyDescent="0.25">
      <c r="A88" s="69" t="s">
        <v>18</v>
      </c>
      <c r="B88" s="70">
        <v>78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2">
        <f>SUM(LARGE(B88:H88,{1,2,3,4,5,6}))</f>
        <v>78</v>
      </c>
      <c r="J88" s="6">
        <v>86</v>
      </c>
    </row>
    <row r="89" spans="1:10" s="71" customFormat="1" ht="18" customHeight="1" x14ac:dyDescent="0.25">
      <c r="A89" s="69" t="s">
        <v>122</v>
      </c>
      <c r="B89" s="70">
        <v>0</v>
      </c>
      <c r="C89" s="70">
        <v>0</v>
      </c>
      <c r="D89" s="70">
        <v>0</v>
      </c>
      <c r="E89" s="70">
        <v>0</v>
      </c>
      <c r="F89" s="70">
        <v>78</v>
      </c>
      <c r="G89" s="70">
        <v>0</v>
      </c>
      <c r="H89" s="70">
        <v>0</v>
      </c>
      <c r="I89" s="72">
        <f>SUM(LARGE(B89:H89,{1,2,3,4,5,6}))</f>
        <v>78</v>
      </c>
      <c r="J89" s="6">
        <v>86</v>
      </c>
    </row>
    <row r="90" spans="1:10" ht="18" customHeight="1" x14ac:dyDescent="0.25">
      <c r="A90" s="69" t="s">
        <v>112</v>
      </c>
      <c r="B90" s="5">
        <v>0</v>
      </c>
      <c r="C90" s="5">
        <v>0</v>
      </c>
      <c r="D90" s="5">
        <v>0</v>
      </c>
      <c r="E90" s="70">
        <v>77</v>
      </c>
      <c r="F90" s="70">
        <v>0</v>
      </c>
      <c r="G90" s="70">
        <v>0</v>
      </c>
      <c r="H90" s="5">
        <v>0</v>
      </c>
      <c r="I90" s="72">
        <f>SUM(LARGE(B90:H90,{1,2,3,4,5,6}))</f>
        <v>77</v>
      </c>
      <c r="J90" s="6">
        <v>89</v>
      </c>
    </row>
    <row r="91" spans="1:10" s="71" customFormat="1" ht="18" customHeight="1" x14ac:dyDescent="0.25">
      <c r="A91" s="69" t="s">
        <v>74</v>
      </c>
      <c r="B91" s="70">
        <v>0</v>
      </c>
      <c r="C91" s="70">
        <v>76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2">
        <f>SUM(LARGE(B91:H91,{1,2,3,4,5,6}))</f>
        <v>76</v>
      </c>
      <c r="J91" s="6">
        <f t="shared" si="1"/>
        <v>90</v>
      </c>
    </row>
    <row r="92" spans="1:10" ht="18" customHeight="1" x14ac:dyDescent="0.25">
      <c r="A92" s="69" t="s">
        <v>99</v>
      </c>
      <c r="B92" s="70">
        <v>0</v>
      </c>
      <c r="C92" s="5">
        <v>0</v>
      </c>
      <c r="D92" s="5">
        <v>66</v>
      </c>
      <c r="E92" s="5">
        <v>0</v>
      </c>
      <c r="F92" s="70">
        <v>10</v>
      </c>
      <c r="G92" s="70">
        <v>0</v>
      </c>
      <c r="H92" s="5">
        <v>0</v>
      </c>
      <c r="I92" s="72">
        <f>SUM(LARGE(B92:H92,{1,2,3,4,5,6}))</f>
        <v>76</v>
      </c>
      <c r="J92" s="6">
        <v>90</v>
      </c>
    </row>
    <row r="93" spans="1:10" ht="18" customHeight="1" x14ac:dyDescent="0.25">
      <c r="A93" s="69" t="s">
        <v>127</v>
      </c>
      <c r="B93" s="70">
        <v>0</v>
      </c>
      <c r="C93" s="5">
        <v>75</v>
      </c>
      <c r="D93" s="5">
        <v>0</v>
      </c>
      <c r="E93" s="5">
        <v>0</v>
      </c>
      <c r="F93" s="70">
        <v>0</v>
      </c>
      <c r="G93" s="70">
        <v>0</v>
      </c>
      <c r="H93" s="5">
        <v>0</v>
      </c>
      <c r="I93" s="72">
        <f>SUM(LARGE(B93:H93,{1,2,3,4,5,6}))</f>
        <v>75</v>
      </c>
      <c r="J93" s="6">
        <v>92</v>
      </c>
    </row>
    <row r="94" spans="1:10" ht="18" customHeight="1" x14ac:dyDescent="0.25">
      <c r="A94" s="69" t="s">
        <v>113</v>
      </c>
      <c r="B94" s="70">
        <v>0</v>
      </c>
      <c r="C94" s="5">
        <v>0</v>
      </c>
      <c r="D94" s="5">
        <v>0</v>
      </c>
      <c r="E94" s="5">
        <v>75</v>
      </c>
      <c r="F94" s="70">
        <v>0</v>
      </c>
      <c r="G94" s="70">
        <v>0</v>
      </c>
      <c r="H94" s="5">
        <v>0</v>
      </c>
      <c r="I94" s="72">
        <f>SUM(LARGE(B94:H94,{1,2,3,4,5,6}))</f>
        <v>75</v>
      </c>
      <c r="J94" s="6">
        <v>92</v>
      </c>
    </row>
    <row r="95" spans="1:10" s="71" customFormat="1" ht="18" customHeight="1" x14ac:dyDescent="0.25">
      <c r="A95" s="69" t="s">
        <v>32</v>
      </c>
      <c r="B95" s="70">
        <v>0</v>
      </c>
      <c r="C95" s="70">
        <v>0</v>
      </c>
      <c r="D95" s="70">
        <v>0</v>
      </c>
      <c r="E95" s="70">
        <v>74</v>
      </c>
      <c r="F95" s="70">
        <v>0</v>
      </c>
      <c r="G95" s="70">
        <v>0</v>
      </c>
      <c r="H95" s="70">
        <v>0</v>
      </c>
      <c r="I95" s="72">
        <f>SUM(LARGE(B95:H95,{1,2,3,4,5,6}))</f>
        <v>74</v>
      </c>
      <c r="J95" s="6">
        <v>94</v>
      </c>
    </row>
    <row r="96" spans="1:10" s="56" customFormat="1" ht="18" customHeight="1" x14ac:dyDescent="0.25">
      <c r="A96" s="69" t="s">
        <v>102</v>
      </c>
      <c r="B96" s="55">
        <v>0</v>
      </c>
      <c r="C96" s="55">
        <v>0</v>
      </c>
      <c r="D96" s="55">
        <v>63</v>
      </c>
      <c r="E96" s="70">
        <v>0</v>
      </c>
      <c r="F96" s="70">
        <v>0</v>
      </c>
      <c r="G96" s="70">
        <v>0</v>
      </c>
      <c r="H96" s="55">
        <v>10</v>
      </c>
      <c r="I96" s="72">
        <f>SUM(LARGE(B96:H96,{1,2,3,4,5,6}))</f>
        <v>73</v>
      </c>
      <c r="J96" s="6">
        <f t="shared" si="1"/>
        <v>95</v>
      </c>
    </row>
    <row r="97" spans="1:10" s="71" customFormat="1" ht="18" customHeight="1" x14ac:dyDescent="0.25">
      <c r="A97" s="69" t="s">
        <v>48</v>
      </c>
      <c r="B97" s="70">
        <v>72</v>
      </c>
      <c r="C97" s="70">
        <v>0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72">
        <f>SUM(LARGE(B97:H97,{1,2,3,4,5,6}))</f>
        <v>72</v>
      </c>
      <c r="J97" s="6">
        <f t="shared" si="1"/>
        <v>96</v>
      </c>
    </row>
    <row r="98" spans="1:10" s="71" customFormat="1" ht="18" customHeight="1" x14ac:dyDescent="0.25">
      <c r="A98" s="69" t="s">
        <v>76</v>
      </c>
      <c r="B98" s="70">
        <v>0</v>
      </c>
      <c r="C98" s="70">
        <v>70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2">
        <f>SUM(LARGE(B98:H98,{1,2,3,4,5,6}))</f>
        <v>70</v>
      </c>
      <c r="J98" s="6">
        <f t="shared" si="1"/>
        <v>97</v>
      </c>
    </row>
    <row r="99" spans="1:10" s="22" customFormat="1" ht="18" customHeight="1" x14ac:dyDescent="0.25">
      <c r="A99" s="69" t="s">
        <v>30</v>
      </c>
      <c r="B99" s="70">
        <v>70</v>
      </c>
      <c r="C99" s="21">
        <v>0</v>
      </c>
      <c r="D99" s="21">
        <v>0</v>
      </c>
      <c r="E99" s="21">
        <v>0</v>
      </c>
      <c r="F99" s="70">
        <v>0</v>
      </c>
      <c r="G99" s="70">
        <v>0</v>
      </c>
      <c r="H99" s="21">
        <v>0</v>
      </c>
      <c r="I99" s="72">
        <f>SUM(LARGE(B99:H99,{1,2,3,4,5,6}))</f>
        <v>70</v>
      </c>
      <c r="J99" s="6">
        <v>97</v>
      </c>
    </row>
    <row r="100" spans="1:10" s="71" customFormat="1" ht="18" customHeight="1" x14ac:dyDescent="0.25">
      <c r="A100" s="69" t="s">
        <v>124</v>
      </c>
      <c r="B100" s="70">
        <v>0</v>
      </c>
      <c r="C100" s="70">
        <v>0</v>
      </c>
      <c r="D100" s="70">
        <v>0</v>
      </c>
      <c r="E100" s="70">
        <v>0</v>
      </c>
      <c r="F100" s="70">
        <v>70</v>
      </c>
      <c r="G100" s="70">
        <v>0</v>
      </c>
      <c r="H100" s="70">
        <v>0</v>
      </c>
      <c r="I100" s="72">
        <f>SUM(LARGE(B100:H100,{1,2,3,4,5,6}))</f>
        <v>70</v>
      </c>
      <c r="J100" s="6">
        <v>97</v>
      </c>
    </row>
    <row r="101" spans="1:10" ht="18" customHeight="1" x14ac:dyDescent="0.25">
      <c r="A101" s="69" t="s">
        <v>164</v>
      </c>
      <c r="B101" s="5">
        <v>0</v>
      </c>
      <c r="C101" s="5">
        <v>0</v>
      </c>
      <c r="D101" s="5">
        <v>0</v>
      </c>
      <c r="E101" s="70">
        <v>0</v>
      </c>
      <c r="F101" s="70">
        <v>0</v>
      </c>
      <c r="G101" s="70">
        <v>0</v>
      </c>
      <c r="H101" s="5">
        <v>68</v>
      </c>
      <c r="I101" s="72">
        <f>SUM(LARGE(B101:H101,{1,2,3,4,5,6}))</f>
        <v>68</v>
      </c>
      <c r="J101" s="6">
        <v>100</v>
      </c>
    </row>
    <row r="102" spans="1:10" ht="18" customHeight="1" x14ac:dyDescent="0.25">
      <c r="A102" s="69" t="s">
        <v>38</v>
      </c>
      <c r="B102" s="5">
        <v>58</v>
      </c>
      <c r="C102" s="5">
        <v>0</v>
      </c>
      <c r="D102" s="5">
        <v>0</v>
      </c>
      <c r="E102" s="5">
        <v>0</v>
      </c>
      <c r="F102" s="70">
        <v>0</v>
      </c>
      <c r="G102" s="70">
        <v>0</v>
      </c>
      <c r="H102" s="5">
        <v>10</v>
      </c>
      <c r="I102" s="72">
        <f>SUM(LARGE(B102:H102,{1,2,3,4,5,6}))</f>
        <v>68</v>
      </c>
      <c r="J102" s="6">
        <v>100</v>
      </c>
    </row>
    <row r="103" spans="1:10" s="71" customFormat="1" ht="18" customHeight="1" x14ac:dyDescent="0.25">
      <c r="A103" s="69" t="s">
        <v>137</v>
      </c>
      <c r="B103" s="70">
        <v>0</v>
      </c>
      <c r="C103" s="70">
        <v>0</v>
      </c>
      <c r="D103" s="70">
        <v>0</v>
      </c>
      <c r="E103" s="70">
        <v>0</v>
      </c>
      <c r="F103" s="70">
        <v>0</v>
      </c>
      <c r="G103" s="70">
        <v>68</v>
      </c>
      <c r="H103" s="70">
        <v>0</v>
      </c>
      <c r="I103" s="72">
        <f>SUM(LARGE(B103:H103,{1,2,3,4,5,6}))</f>
        <v>68</v>
      </c>
      <c r="J103" s="6">
        <v>100</v>
      </c>
    </row>
    <row r="104" spans="1:10" ht="18" customHeight="1" x14ac:dyDescent="0.25">
      <c r="A104" s="69" t="s">
        <v>27</v>
      </c>
      <c r="B104" s="70">
        <v>67</v>
      </c>
      <c r="C104" s="5">
        <v>0</v>
      </c>
      <c r="D104" s="5">
        <v>0</v>
      </c>
      <c r="E104" s="5">
        <v>0</v>
      </c>
      <c r="F104" s="70">
        <v>0</v>
      </c>
      <c r="G104" s="70">
        <v>0</v>
      </c>
      <c r="H104" s="5">
        <v>0</v>
      </c>
      <c r="I104" s="72">
        <f>SUM(LARGE(B104:H104,{1,2,3,4,5,6}))</f>
        <v>67</v>
      </c>
      <c r="J104" s="6">
        <v>103</v>
      </c>
    </row>
    <row r="105" spans="1:10" ht="18" customHeight="1" x14ac:dyDescent="0.25">
      <c r="A105" s="69" t="s">
        <v>65</v>
      </c>
      <c r="B105" s="5">
        <v>10</v>
      </c>
      <c r="C105" s="5">
        <v>56</v>
      </c>
      <c r="D105" s="5">
        <v>0</v>
      </c>
      <c r="E105" s="70">
        <v>0</v>
      </c>
      <c r="F105" s="70">
        <v>0</v>
      </c>
      <c r="G105" s="70">
        <v>0</v>
      </c>
      <c r="H105" s="5">
        <v>0</v>
      </c>
      <c r="I105" s="72">
        <f>SUM(LARGE(B105:H105,{1,2,3,4,5,6}))</f>
        <v>66</v>
      </c>
      <c r="J105" s="6">
        <f t="shared" si="1"/>
        <v>104</v>
      </c>
    </row>
    <row r="106" spans="1:10" s="26" customFormat="1" ht="18" customHeight="1" x14ac:dyDescent="0.25">
      <c r="A106" s="69" t="s">
        <v>165</v>
      </c>
      <c r="B106" s="25">
        <v>0</v>
      </c>
      <c r="C106" s="25">
        <v>0</v>
      </c>
      <c r="D106" s="25">
        <v>0</v>
      </c>
      <c r="E106" s="25">
        <v>0</v>
      </c>
      <c r="F106" s="70">
        <v>0</v>
      </c>
      <c r="G106" s="70">
        <v>0</v>
      </c>
      <c r="H106" s="25">
        <v>65</v>
      </c>
      <c r="I106" s="72">
        <f>SUM(LARGE(B106:H106,{1,2,3,4,5,6}))</f>
        <v>65</v>
      </c>
      <c r="J106" s="6">
        <f t="shared" si="1"/>
        <v>105</v>
      </c>
    </row>
    <row r="107" spans="1:10" s="71" customFormat="1" ht="18" customHeight="1" x14ac:dyDescent="0.25">
      <c r="A107" s="69" t="s">
        <v>26</v>
      </c>
      <c r="B107" s="70">
        <v>65</v>
      </c>
      <c r="C107" s="70">
        <v>0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  <c r="I107" s="72">
        <f>SUM(LARGE(B107:H107,{1,2,3,4,5,6}))</f>
        <v>65</v>
      </c>
      <c r="J107" s="6">
        <f t="shared" si="1"/>
        <v>106</v>
      </c>
    </row>
    <row r="108" spans="1:10" s="71" customFormat="1" ht="18" customHeight="1" x14ac:dyDescent="0.25">
      <c r="A108" s="69" t="s">
        <v>100</v>
      </c>
      <c r="B108" s="70">
        <v>0</v>
      </c>
      <c r="C108" s="70">
        <v>0</v>
      </c>
      <c r="D108" s="70">
        <v>64</v>
      </c>
      <c r="E108" s="70">
        <v>0</v>
      </c>
      <c r="F108" s="70">
        <v>0</v>
      </c>
      <c r="G108" s="70">
        <v>0</v>
      </c>
      <c r="H108" s="70">
        <v>0</v>
      </c>
      <c r="I108" s="72">
        <f>SUM(LARGE(B108:H108,{1,2,3,4,5,6}))</f>
        <v>64</v>
      </c>
      <c r="J108" s="6">
        <f t="shared" si="1"/>
        <v>107</v>
      </c>
    </row>
    <row r="109" spans="1:10" ht="18" customHeight="1" x14ac:dyDescent="0.25">
      <c r="A109" s="69" t="s">
        <v>115</v>
      </c>
      <c r="B109" s="5">
        <v>0</v>
      </c>
      <c r="C109" s="5">
        <v>0</v>
      </c>
      <c r="D109" s="5">
        <v>0</v>
      </c>
      <c r="E109" s="5">
        <v>63</v>
      </c>
      <c r="F109" s="70">
        <v>0</v>
      </c>
      <c r="G109" s="70">
        <v>0</v>
      </c>
      <c r="H109" s="5">
        <v>0</v>
      </c>
      <c r="I109" s="72">
        <f>SUM(LARGE(B109:H109,{1,2,3,4,5,6}))</f>
        <v>63</v>
      </c>
      <c r="J109" s="6">
        <f t="shared" si="1"/>
        <v>108</v>
      </c>
    </row>
    <row r="110" spans="1:10" s="71" customFormat="1" ht="18" customHeight="1" x14ac:dyDescent="0.25">
      <c r="A110" s="69" t="s">
        <v>101</v>
      </c>
      <c r="B110" s="8">
        <v>0</v>
      </c>
      <c r="C110" s="70">
        <v>0</v>
      </c>
      <c r="D110" s="70">
        <v>63</v>
      </c>
      <c r="E110" s="70">
        <v>0</v>
      </c>
      <c r="F110" s="70">
        <v>0</v>
      </c>
      <c r="G110" s="70">
        <v>0</v>
      </c>
      <c r="H110" s="70">
        <v>0</v>
      </c>
      <c r="I110" s="72">
        <f>SUM(LARGE(B110:H110,{1,2,3,4,5,6}))</f>
        <v>63</v>
      </c>
      <c r="J110" s="6">
        <v>108</v>
      </c>
    </row>
    <row r="111" spans="1:10" s="66" customFormat="1" ht="18" customHeight="1" x14ac:dyDescent="0.25">
      <c r="A111" s="69" t="s">
        <v>117</v>
      </c>
      <c r="B111" s="70">
        <v>0</v>
      </c>
      <c r="C111" s="65">
        <v>0</v>
      </c>
      <c r="D111" s="65">
        <v>0</v>
      </c>
      <c r="E111" s="65">
        <v>59</v>
      </c>
      <c r="F111" s="70">
        <v>0</v>
      </c>
      <c r="G111" s="70">
        <v>0</v>
      </c>
      <c r="H111" s="65">
        <v>0</v>
      </c>
      <c r="I111" s="72">
        <f>SUM(LARGE(B111:H111,{1,2,3,4,5,6}))</f>
        <v>59</v>
      </c>
      <c r="J111" s="6">
        <v>110</v>
      </c>
    </row>
    <row r="112" spans="1:10" ht="18" customHeight="1" x14ac:dyDescent="0.25">
      <c r="A112" s="69" t="s">
        <v>139</v>
      </c>
      <c r="B112" s="70">
        <v>0</v>
      </c>
      <c r="C112" s="5">
        <v>0</v>
      </c>
      <c r="D112" s="5">
        <v>0</v>
      </c>
      <c r="E112" s="5">
        <v>0</v>
      </c>
      <c r="F112" s="70">
        <v>0</v>
      </c>
      <c r="G112" s="70">
        <v>59</v>
      </c>
      <c r="H112" s="5">
        <v>0</v>
      </c>
      <c r="I112" s="72">
        <f>SUM(LARGE(B112:H112,{1,2,3,4,5,6}))</f>
        <v>59</v>
      </c>
      <c r="J112" s="6">
        <v>110</v>
      </c>
    </row>
    <row r="113" spans="1:10" s="71" customFormat="1" ht="18" customHeight="1" x14ac:dyDescent="0.25">
      <c r="A113" s="69" t="s">
        <v>103</v>
      </c>
      <c r="B113" s="70">
        <v>0</v>
      </c>
      <c r="C113" s="70">
        <v>0</v>
      </c>
      <c r="D113" s="70">
        <v>59</v>
      </c>
      <c r="E113" s="70">
        <v>0</v>
      </c>
      <c r="F113" s="70">
        <v>0</v>
      </c>
      <c r="G113" s="70">
        <v>0</v>
      </c>
      <c r="H113" s="70">
        <v>0</v>
      </c>
      <c r="I113" s="72">
        <f>SUM(LARGE(B113:H113,{1,2,3,4,5,6}))</f>
        <v>59</v>
      </c>
      <c r="J113" s="6">
        <v>110</v>
      </c>
    </row>
    <row r="114" spans="1:10" ht="18" customHeight="1" x14ac:dyDescent="0.25">
      <c r="A114" s="69" t="s">
        <v>40</v>
      </c>
      <c r="B114" s="70">
        <v>59</v>
      </c>
      <c r="C114" s="5">
        <v>0</v>
      </c>
      <c r="D114" s="5">
        <v>0</v>
      </c>
      <c r="E114" s="70">
        <v>0</v>
      </c>
      <c r="F114" s="70">
        <v>0</v>
      </c>
      <c r="G114" s="70">
        <v>0</v>
      </c>
      <c r="H114" s="5">
        <v>0</v>
      </c>
      <c r="I114" s="72">
        <f>SUM(LARGE(B114:H114,{1,2,3,4,5,6}))</f>
        <v>59</v>
      </c>
      <c r="J114" s="6">
        <v>110</v>
      </c>
    </row>
    <row r="115" spans="1:10" ht="18" customHeight="1" x14ac:dyDescent="0.25">
      <c r="A115" s="69" t="s">
        <v>140</v>
      </c>
      <c r="B115" s="5">
        <v>0</v>
      </c>
      <c r="C115" s="5">
        <v>0</v>
      </c>
      <c r="D115" s="5">
        <v>0</v>
      </c>
      <c r="E115" s="70">
        <v>0</v>
      </c>
      <c r="F115" s="70">
        <v>0</v>
      </c>
      <c r="G115" s="70">
        <v>58</v>
      </c>
      <c r="H115" s="5">
        <v>0</v>
      </c>
      <c r="I115" s="72">
        <f>SUM(LARGE(B115:H115,{1,2,3,4,5,6}))</f>
        <v>58</v>
      </c>
      <c r="J115" s="6">
        <v>114</v>
      </c>
    </row>
    <row r="116" spans="1:10" ht="18" customHeight="1" x14ac:dyDescent="0.25">
      <c r="A116" s="69" t="s">
        <v>21</v>
      </c>
      <c r="B116" s="5">
        <v>0</v>
      </c>
      <c r="C116" s="5">
        <v>54</v>
      </c>
      <c r="D116" s="5">
        <v>0</v>
      </c>
      <c r="E116" s="5">
        <v>0</v>
      </c>
      <c r="F116" s="70">
        <v>0</v>
      </c>
      <c r="G116" s="5">
        <v>0</v>
      </c>
      <c r="H116" s="5">
        <v>0</v>
      </c>
      <c r="I116" s="72">
        <f>SUM(LARGE(B116:H116,{1,2,3,4,5,6}))</f>
        <v>54</v>
      </c>
      <c r="J116" s="6">
        <f t="shared" si="1"/>
        <v>115</v>
      </c>
    </row>
    <row r="117" spans="1:10" s="71" customFormat="1" ht="18" customHeight="1" x14ac:dyDescent="0.25">
      <c r="A117" s="69" t="s">
        <v>82</v>
      </c>
      <c r="B117" s="70">
        <v>0</v>
      </c>
      <c r="C117" s="70">
        <v>51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2">
        <f>SUM(LARGE(B117:H117,{1,2,3,4,5,6}))</f>
        <v>51</v>
      </c>
      <c r="J117" s="6">
        <f t="shared" si="1"/>
        <v>116</v>
      </c>
    </row>
    <row r="118" spans="1:10" s="71" customFormat="1" ht="18" customHeight="1" x14ac:dyDescent="0.25">
      <c r="A118" s="69" t="s">
        <v>59</v>
      </c>
      <c r="B118" s="70">
        <v>51</v>
      </c>
      <c r="C118" s="70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2">
        <f>SUM(LARGE(B118:H118,{1,2,3,4,5,6}))</f>
        <v>51</v>
      </c>
      <c r="J118" s="6">
        <v>116</v>
      </c>
    </row>
    <row r="119" spans="1:10" ht="18" customHeight="1" x14ac:dyDescent="0.25">
      <c r="A119" s="69" t="s">
        <v>83</v>
      </c>
      <c r="B119" s="8">
        <v>0</v>
      </c>
      <c r="C119" s="5">
        <v>50</v>
      </c>
      <c r="D119" s="5">
        <v>0</v>
      </c>
      <c r="E119" s="70">
        <v>0</v>
      </c>
      <c r="F119" s="70">
        <v>0</v>
      </c>
      <c r="G119" s="70">
        <v>0</v>
      </c>
      <c r="H119" s="5">
        <v>0</v>
      </c>
      <c r="I119" s="72">
        <f>SUM(LARGE(B119:H119,{1,2,3,4,5,6}))</f>
        <v>50</v>
      </c>
      <c r="J119" s="6">
        <v>118</v>
      </c>
    </row>
    <row r="120" spans="1:10" s="24" customFormat="1" ht="18" customHeight="1" x14ac:dyDescent="0.25">
      <c r="A120" s="69" t="s">
        <v>144</v>
      </c>
      <c r="B120" s="70">
        <v>0</v>
      </c>
      <c r="C120" s="23">
        <v>0</v>
      </c>
      <c r="D120" s="23">
        <v>0</v>
      </c>
      <c r="E120" s="70">
        <v>0</v>
      </c>
      <c r="F120" s="70">
        <v>0</v>
      </c>
      <c r="G120" s="70">
        <v>50</v>
      </c>
      <c r="H120" s="23">
        <v>0</v>
      </c>
      <c r="I120" s="72">
        <f>SUM(LARGE(B120:H120,{1,2,3,4,5,6}))</f>
        <v>50</v>
      </c>
      <c r="J120" s="6">
        <v>118</v>
      </c>
    </row>
    <row r="121" spans="1:10" s="71" customFormat="1" ht="18" customHeight="1" x14ac:dyDescent="0.25">
      <c r="A121" s="69" t="s">
        <v>147</v>
      </c>
      <c r="B121" s="70">
        <v>0</v>
      </c>
      <c r="C121" s="70">
        <v>0</v>
      </c>
      <c r="D121" s="70">
        <v>0</v>
      </c>
      <c r="E121" s="70">
        <v>0</v>
      </c>
      <c r="F121" s="70">
        <v>0</v>
      </c>
      <c r="G121" s="70">
        <v>42</v>
      </c>
      <c r="H121" s="70">
        <v>0</v>
      </c>
      <c r="I121" s="72">
        <f>SUM(LARGE(B121:H121,{1,2,3,4,5,6}))</f>
        <v>42</v>
      </c>
      <c r="J121" s="6">
        <v>120</v>
      </c>
    </row>
    <row r="122" spans="1:10" ht="18" customHeight="1" x14ac:dyDescent="0.25">
      <c r="A122" s="69" t="s">
        <v>158</v>
      </c>
      <c r="B122" s="70">
        <v>10</v>
      </c>
      <c r="C122" s="5">
        <v>10</v>
      </c>
      <c r="D122" s="5">
        <v>0</v>
      </c>
      <c r="E122" s="70">
        <v>0</v>
      </c>
      <c r="F122" s="70">
        <v>0</v>
      </c>
      <c r="G122" s="70">
        <v>10</v>
      </c>
      <c r="H122" s="5">
        <v>0</v>
      </c>
      <c r="I122" s="72">
        <f>SUM(LARGE(B122:H122,{1,2,3,4,5,6}))</f>
        <v>30</v>
      </c>
      <c r="J122" s="6">
        <f t="shared" si="1"/>
        <v>121</v>
      </c>
    </row>
    <row r="123" spans="1:10" s="71" customFormat="1" ht="18" customHeight="1" x14ac:dyDescent="0.25">
      <c r="A123" s="69" t="s">
        <v>14</v>
      </c>
      <c r="B123" s="70">
        <v>10</v>
      </c>
      <c r="C123" s="70">
        <v>10</v>
      </c>
      <c r="D123" s="70">
        <v>10</v>
      </c>
      <c r="E123" s="70">
        <v>0</v>
      </c>
      <c r="F123" s="70">
        <v>0</v>
      </c>
      <c r="G123" s="70">
        <v>0</v>
      </c>
      <c r="H123" s="70">
        <v>0</v>
      </c>
      <c r="I123" s="72">
        <f>SUM(LARGE(B123:H123,{1,2,3,4,5,6}))</f>
        <v>30</v>
      </c>
      <c r="J123" s="6">
        <v>121</v>
      </c>
    </row>
    <row r="124" spans="1:10" s="71" customFormat="1" ht="18" customHeight="1" x14ac:dyDescent="0.25">
      <c r="A124" s="69" t="s">
        <v>63</v>
      </c>
      <c r="B124" s="70">
        <v>10</v>
      </c>
      <c r="C124" s="70">
        <v>10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72">
        <f>SUM(LARGE(B124:H124,{1,2,3,4,5,6}))</f>
        <v>20</v>
      </c>
      <c r="J124" s="6">
        <v>123</v>
      </c>
    </row>
    <row r="125" spans="1:10" ht="18" customHeight="1" x14ac:dyDescent="0.25">
      <c r="A125" s="69" t="s">
        <v>12</v>
      </c>
      <c r="B125" s="5">
        <v>10</v>
      </c>
      <c r="C125" s="5">
        <v>10</v>
      </c>
      <c r="D125" s="5">
        <v>0</v>
      </c>
      <c r="E125" s="70">
        <v>0</v>
      </c>
      <c r="F125" s="70">
        <v>0</v>
      </c>
      <c r="G125" s="70">
        <v>0</v>
      </c>
      <c r="H125" s="5">
        <v>0</v>
      </c>
      <c r="I125" s="72">
        <f>SUM(LARGE(B125:H125,{1,2,3,4,5,6}))</f>
        <v>20</v>
      </c>
      <c r="J125" s="6">
        <v>123</v>
      </c>
    </row>
    <row r="126" spans="1:10" ht="18" customHeight="1" x14ac:dyDescent="0.25">
      <c r="A126" s="69" t="s">
        <v>13</v>
      </c>
      <c r="B126" s="5">
        <v>0</v>
      </c>
      <c r="C126" s="5">
        <v>10</v>
      </c>
      <c r="D126" s="5">
        <v>10</v>
      </c>
      <c r="E126" s="70">
        <v>0</v>
      </c>
      <c r="F126" s="70">
        <v>0</v>
      </c>
      <c r="G126" s="70">
        <v>0</v>
      </c>
      <c r="H126" s="5">
        <v>0</v>
      </c>
      <c r="I126" s="72">
        <f>SUM(LARGE(B126:H126,{1,2,3,4,5,6}))</f>
        <v>20</v>
      </c>
      <c r="J126" s="6">
        <v>123</v>
      </c>
    </row>
    <row r="127" spans="1:10" ht="18" customHeight="1" x14ac:dyDescent="0.25">
      <c r="A127" s="69" t="s">
        <v>43</v>
      </c>
      <c r="B127" s="5">
        <v>10</v>
      </c>
      <c r="C127" s="5">
        <v>0</v>
      </c>
      <c r="D127" s="5">
        <v>0</v>
      </c>
      <c r="E127" s="70">
        <v>0</v>
      </c>
      <c r="F127" s="70">
        <v>0</v>
      </c>
      <c r="G127" s="70">
        <v>10</v>
      </c>
      <c r="H127" s="5">
        <v>0</v>
      </c>
      <c r="I127" s="72">
        <f>SUM(LARGE(B127:H127,{1,2,3,4,5,6}))</f>
        <v>20</v>
      </c>
      <c r="J127" s="6">
        <v>123</v>
      </c>
    </row>
    <row r="128" spans="1:10" ht="18" customHeight="1" x14ac:dyDescent="0.25">
      <c r="A128" s="69" t="s">
        <v>167</v>
      </c>
      <c r="B128" s="5">
        <v>0</v>
      </c>
      <c r="C128" s="5">
        <v>0</v>
      </c>
      <c r="D128" s="5">
        <v>0</v>
      </c>
      <c r="E128" s="70">
        <v>0</v>
      </c>
      <c r="F128" s="70">
        <v>0</v>
      </c>
      <c r="G128" s="70">
        <v>0</v>
      </c>
      <c r="H128" s="5">
        <v>10</v>
      </c>
      <c r="I128" s="72">
        <f>SUM(LARGE(B128:H128,{1,2,3,4,5,6}))</f>
        <v>10</v>
      </c>
      <c r="J128" s="6">
        <v>127</v>
      </c>
    </row>
    <row r="129" spans="1:10" s="40" customFormat="1" ht="18" customHeight="1" x14ac:dyDescent="0.25">
      <c r="A129" s="69" t="s">
        <v>166</v>
      </c>
      <c r="B129" s="8">
        <v>0</v>
      </c>
      <c r="C129" s="39">
        <v>0</v>
      </c>
      <c r="D129" s="39">
        <v>0</v>
      </c>
      <c r="E129" s="70">
        <v>0</v>
      </c>
      <c r="F129" s="70">
        <v>0</v>
      </c>
      <c r="G129" s="70">
        <v>0</v>
      </c>
      <c r="H129" s="39">
        <v>10</v>
      </c>
      <c r="I129" s="72">
        <f>SUM(LARGE(B129:H129,{1,2,3,4,5,6}))</f>
        <v>10</v>
      </c>
      <c r="J129" s="6">
        <v>127</v>
      </c>
    </row>
    <row r="130" spans="1:10" ht="18" customHeight="1" x14ac:dyDescent="0.25">
      <c r="A130" s="69" t="s">
        <v>157</v>
      </c>
      <c r="B130" s="70">
        <v>0</v>
      </c>
      <c r="C130" s="5">
        <v>0</v>
      </c>
      <c r="D130" s="5">
        <v>0</v>
      </c>
      <c r="E130" s="70">
        <v>0</v>
      </c>
      <c r="F130" s="70">
        <v>0</v>
      </c>
      <c r="G130" s="70">
        <v>10</v>
      </c>
      <c r="H130" s="5">
        <v>0</v>
      </c>
      <c r="I130" s="72">
        <f>SUM(LARGE(B130:H130,{1,2,3,4,5,6}))</f>
        <v>10</v>
      </c>
      <c r="J130" s="6">
        <v>127</v>
      </c>
    </row>
    <row r="131" spans="1:10" ht="18" customHeight="1" x14ac:dyDescent="0.25">
      <c r="A131" s="69" t="s">
        <v>108</v>
      </c>
      <c r="B131" s="5">
        <v>0</v>
      </c>
      <c r="C131" s="5">
        <v>0</v>
      </c>
      <c r="D131" s="5">
        <v>10</v>
      </c>
      <c r="E131" s="70">
        <v>0</v>
      </c>
      <c r="F131" s="70">
        <v>0</v>
      </c>
      <c r="G131" s="70">
        <v>0</v>
      </c>
      <c r="H131" s="5">
        <v>0</v>
      </c>
      <c r="I131" s="72">
        <f>SUM(LARGE(B131:H131,{1,2,3,4,5,6}))</f>
        <v>10</v>
      </c>
      <c r="J131" s="6">
        <v>127</v>
      </c>
    </row>
    <row r="132" spans="1:10" s="71" customFormat="1" ht="18" customHeight="1" x14ac:dyDescent="0.25">
      <c r="A132" s="69" t="s">
        <v>169</v>
      </c>
      <c r="B132" s="70">
        <v>10</v>
      </c>
      <c r="C132" s="70">
        <v>0</v>
      </c>
      <c r="D132" s="70">
        <v>0</v>
      </c>
      <c r="E132" s="70">
        <v>0</v>
      </c>
      <c r="F132" s="70">
        <v>0</v>
      </c>
      <c r="G132" s="70">
        <v>0</v>
      </c>
      <c r="H132" s="70">
        <v>0</v>
      </c>
      <c r="I132" s="72">
        <f>SUM(LARGE(B132:H132,{1,2,3,4,5,6}))</f>
        <v>10</v>
      </c>
      <c r="J132" s="6">
        <v>127</v>
      </c>
    </row>
    <row r="133" spans="1:10" s="71" customFormat="1" ht="18" customHeight="1" x14ac:dyDescent="0.25">
      <c r="A133" s="69" t="s">
        <v>61</v>
      </c>
      <c r="B133" s="70">
        <v>10</v>
      </c>
      <c r="C133" s="70">
        <v>0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  <c r="I133" s="72">
        <f>SUM(LARGE(B133:H133,{1,2,3,4,5,6}))</f>
        <v>10</v>
      </c>
      <c r="J133" s="6">
        <v>127</v>
      </c>
    </row>
    <row r="134" spans="1:10" s="20" customFormat="1" ht="18" customHeight="1" x14ac:dyDescent="0.25">
      <c r="A134" s="69" t="s">
        <v>130</v>
      </c>
      <c r="B134" s="19">
        <v>0</v>
      </c>
      <c r="C134" s="19">
        <v>0</v>
      </c>
      <c r="D134" s="19">
        <v>0</v>
      </c>
      <c r="E134" s="70">
        <v>0</v>
      </c>
      <c r="F134" s="70">
        <v>10</v>
      </c>
      <c r="G134" s="70">
        <v>0</v>
      </c>
      <c r="H134" s="19">
        <v>0</v>
      </c>
      <c r="I134" s="72">
        <f>SUM(LARGE(B134:H134,{1,2,3,4,5,6}))</f>
        <v>10</v>
      </c>
      <c r="J134" s="6">
        <v>127</v>
      </c>
    </row>
    <row r="135" spans="1:10" ht="18" customHeight="1" x14ac:dyDescent="0.25">
      <c r="A135" s="73" t="s">
        <v>88</v>
      </c>
      <c r="B135" s="5">
        <v>0</v>
      </c>
      <c r="C135" s="5">
        <v>10</v>
      </c>
      <c r="D135" s="5">
        <v>0</v>
      </c>
      <c r="E135" s="5">
        <v>0</v>
      </c>
      <c r="F135" s="70">
        <v>0</v>
      </c>
      <c r="G135" s="70">
        <v>0</v>
      </c>
      <c r="H135" s="5">
        <v>0</v>
      </c>
      <c r="I135" s="72">
        <f>SUM(LARGE(B135:H135,{1,2,3,4,5,6}))</f>
        <v>10</v>
      </c>
      <c r="J135" s="6">
        <v>127</v>
      </c>
    </row>
    <row r="136" spans="1:10" ht="18" customHeight="1" x14ac:dyDescent="0.25">
      <c r="A136" s="69" t="s">
        <v>60</v>
      </c>
      <c r="B136" s="5">
        <v>10</v>
      </c>
      <c r="C136" s="5">
        <v>0</v>
      </c>
      <c r="D136" s="5">
        <v>0</v>
      </c>
      <c r="E136" s="70">
        <v>0</v>
      </c>
      <c r="F136" s="70">
        <v>0</v>
      </c>
      <c r="G136" s="70">
        <v>0</v>
      </c>
      <c r="H136" s="5">
        <v>0</v>
      </c>
      <c r="I136" s="72">
        <f>SUM(LARGE(B136:H136,{1,2,3,4,5,6}))</f>
        <v>10</v>
      </c>
      <c r="J136" s="6">
        <v>127</v>
      </c>
    </row>
    <row r="137" spans="1:10" s="71" customFormat="1" ht="18" customHeight="1" x14ac:dyDescent="0.25">
      <c r="A137" s="73" t="s">
        <v>1</v>
      </c>
      <c r="B137" s="70">
        <v>0</v>
      </c>
      <c r="C137" s="70">
        <v>10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2">
        <f>SUM(LARGE(B137:H137,{1,2,3,4,5,6}))</f>
        <v>10</v>
      </c>
      <c r="J137" s="6">
        <v>127</v>
      </c>
    </row>
    <row r="138" spans="1:10" s="71" customFormat="1" ht="18" customHeight="1" x14ac:dyDescent="0.25">
      <c r="A138" s="69" t="s">
        <v>84</v>
      </c>
      <c r="B138" s="70">
        <v>0</v>
      </c>
      <c r="C138" s="70">
        <v>10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2">
        <f>SUM(LARGE(B138:H138,{1,2,3,4,5,6}))</f>
        <v>10</v>
      </c>
      <c r="J138" s="6">
        <v>127</v>
      </c>
    </row>
    <row r="139" spans="1:10" s="71" customFormat="1" ht="18" customHeight="1" x14ac:dyDescent="0.25">
      <c r="A139" s="69" t="s">
        <v>86</v>
      </c>
      <c r="B139" s="70">
        <v>0</v>
      </c>
      <c r="C139" s="70">
        <v>10</v>
      </c>
      <c r="D139" s="70">
        <v>0</v>
      </c>
      <c r="E139" s="70">
        <v>0</v>
      </c>
      <c r="F139" s="70">
        <v>0</v>
      </c>
      <c r="G139" s="70">
        <v>0</v>
      </c>
      <c r="H139" s="70">
        <v>0</v>
      </c>
      <c r="I139" s="72">
        <f>SUM(LARGE(B139:H139,{1,2,3,4,5,6}))</f>
        <v>10</v>
      </c>
      <c r="J139" s="6">
        <v>127</v>
      </c>
    </row>
    <row r="140" spans="1:10" s="18" customFormat="1" ht="18" customHeight="1" x14ac:dyDescent="0.25">
      <c r="A140" s="69" t="s">
        <v>118</v>
      </c>
      <c r="B140" s="17">
        <v>0</v>
      </c>
      <c r="C140" s="17">
        <v>0</v>
      </c>
      <c r="D140" s="17">
        <v>0</v>
      </c>
      <c r="E140" s="70">
        <v>10</v>
      </c>
      <c r="F140" s="70">
        <v>0</v>
      </c>
      <c r="G140" s="70">
        <v>0</v>
      </c>
      <c r="H140" s="17">
        <v>0</v>
      </c>
      <c r="I140" s="72">
        <f>SUM(LARGE(B140:H140,{1,2,3,4,5,6}))</f>
        <v>10</v>
      </c>
      <c r="J140" s="6">
        <v>127</v>
      </c>
    </row>
    <row r="141" spans="1:10" s="71" customFormat="1" ht="18" customHeight="1" x14ac:dyDescent="0.25">
      <c r="A141" s="69" t="s">
        <v>42</v>
      </c>
      <c r="B141" s="70">
        <v>10</v>
      </c>
      <c r="C141" s="70">
        <v>0</v>
      </c>
      <c r="D141" s="70">
        <v>0</v>
      </c>
      <c r="E141" s="70">
        <v>0</v>
      </c>
      <c r="F141" s="70">
        <v>0</v>
      </c>
      <c r="G141" s="70">
        <v>0</v>
      </c>
      <c r="H141" s="70">
        <v>0</v>
      </c>
      <c r="I141" s="72">
        <f>SUM(LARGE(B141:H141,{1,2,3,4,5,6}))</f>
        <v>10</v>
      </c>
      <c r="J141" s="6">
        <v>127</v>
      </c>
    </row>
    <row r="142" spans="1:10" ht="18" customHeight="1" x14ac:dyDescent="0.25">
      <c r="A142" s="69" t="s">
        <v>94</v>
      </c>
      <c r="B142" s="5">
        <v>0</v>
      </c>
      <c r="C142" s="5">
        <v>10</v>
      </c>
      <c r="D142" s="5">
        <v>0</v>
      </c>
      <c r="E142" s="70">
        <v>0</v>
      </c>
      <c r="F142" s="70">
        <v>0</v>
      </c>
      <c r="G142" s="70">
        <v>0</v>
      </c>
      <c r="H142" s="5">
        <v>0</v>
      </c>
      <c r="I142" s="72">
        <f>SUM(LARGE(B142:H142,{1,2,3,4,5,6}))</f>
        <v>10</v>
      </c>
      <c r="J142" s="6">
        <v>127</v>
      </c>
    </row>
    <row r="143" spans="1:10" ht="18" customHeight="1" x14ac:dyDescent="0.25">
      <c r="A143" s="69" t="s">
        <v>47</v>
      </c>
      <c r="B143" s="5">
        <v>10</v>
      </c>
      <c r="C143" s="5">
        <v>0</v>
      </c>
      <c r="D143" s="5">
        <v>0</v>
      </c>
      <c r="E143" s="70">
        <v>0</v>
      </c>
      <c r="F143" s="70">
        <v>0</v>
      </c>
      <c r="G143" s="70">
        <v>0</v>
      </c>
      <c r="H143" s="5">
        <v>0</v>
      </c>
      <c r="I143" s="72">
        <f>SUM(LARGE(B143:H143,{1,2,3,4,5,6}))</f>
        <v>10</v>
      </c>
      <c r="J143" s="6">
        <v>127</v>
      </c>
    </row>
    <row r="144" spans="1:10" s="71" customFormat="1" ht="18" customHeight="1" x14ac:dyDescent="0.25">
      <c r="A144" s="69" t="s">
        <v>109</v>
      </c>
      <c r="B144" s="70">
        <v>0</v>
      </c>
      <c r="C144" s="70">
        <v>0</v>
      </c>
      <c r="D144" s="70">
        <v>10</v>
      </c>
      <c r="E144" s="70">
        <v>0</v>
      </c>
      <c r="F144" s="70">
        <v>0</v>
      </c>
      <c r="G144" s="70">
        <v>0</v>
      </c>
      <c r="H144" s="70">
        <v>0</v>
      </c>
      <c r="I144" s="72">
        <f>SUM(LARGE(B144:H144,{1,2,3,4,5,6}))</f>
        <v>10</v>
      </c>
      <c r="J144" s="6">
        <v>127</v>
      </c>
    </row>
    <row r="145" spans="1:10" ht="18" customHeight="1" x14ac:dyDescent="0.25">
      <c r="A145" s="69" t="s">
        <v>57</v>
      </c>
      <c r="B145" s="70">
        <v>10</v>
      </c>
      <c r="C145" s="5">
        <v>0</v>
      </c>
      <c r="D145" s="5">
        <v>0</v>
      </c>
      <c r="E145" s="70">
        <v>0</v>
      </c>
      <c r="F145" s="70">
        <v>0</v>
      </c>
      <c r="G145" s="70">
        <v>0</v>
      </c>
      <c r="H145" s="5">
        <v>0</v>
      </c>
      <c r="I145" s="72">
        <f>SUM(LARGE(B145:H145,{1,2,3,4,5,6}))</f>
        <v>10</v>
      </c>
      <c r="J145" s="6">
        <v>127</v>
      </c>
    </row>
    <row r="146" spans="1:10" ht="18" customHeight="1" x14ac:dyDescent="0.25">
      <c r="A146" s="69" t="s">
        <v>156</v>
      </c>
      <c r="B146" s="8">
        <v>0</v>
      </c>
      <c r="C146" s="5">
        <v>0</v>
      </c>
      <c r="D146" s="5">
        <v>0</v>
      </c>
      <c r="E146" s="70">
        <v>0</v>
      </c>
      <c r="F146" s="70">
        <v>0</v>
      </c>
      <c r="G146" s="5">
        <v>10</v>
      </c>
      <c r="H146" s="5">
        <v>0</v>
      </c>
      <c r="I146" s="72">
        <f>SUM(LARGE(B146:H146,{1,2,3,4,5,6}))</f>
        <v>10</v>
      </c>
      <c r="J146" s="6">
        <v>127</v>
      </c>
    </row>
    <row r="147" spans="1:10" ht="18" customHeight="1" x14ac:dyDescent="0.25">
      <c r="A147" s="69" t="s">
        <v>90</v>
      </c>
      <c r="B147" s="5">
        <v>0</v>
      </c>
      <c r="C147" s="5">
        <v>10</v>
      </c>
      <c r="D147" s="5">
        <v>0</v>
      </c>
      <c r="E147" s="70">
        <v>0</v>
      </c>
      <c r="F147" s="70">
        <v>0</v>
      </c>
      <c r="G147" s="70">
        <v>0</v>
      </c>
      <c r="H147" s="5">
        <v>0</v>
      </c>
      <c r="I147" s="72">
        <f>SUM(LARGE(B147:H147,{1,2,3,4,5,6}))</f>
        <v>10</v>
      </c>
      <c r="J147" s="6">
        <v>127</v>
      </c>
    </row>
    <row r="148" spans="1:10" s="71" customFormat="1" ht="18" customHeight="1" x14ac:dyDescent="0.25">
      <c r="A148" s="69" t="s">
        <v>85</v>
      </c>
      <c r="B148" s="70">
        <v>0</v>
      </c>
      <c r="C148" s="70">
        <v>10</v>
      </c>
      <c r="D148" s="70">
        <v>0</v>
      </c>
      <c r="E148" s="70">
        <v>0</v>
      </c>
      <c r="F148" s="70">
        <v>0</v>
      </c>
      <c r="G148" s="70">
        <v>0</v>
      </c>
      <c r="H148" s="70">
        <v>0</v>
      </c>
      <c r="I148" s="72">
        <f>SUM(LARGE(B148:H148,{1,2,3,4,5,6}))</f>
        <v>10</v>
      </c>
      <c r="J148" s="6">
        <v>127</v>
      </c>
    </row>
    <row r="149" spans="1:10" ht="18" customHeight="1" x14ac:dyDescent="0.25">
      <c r="A149" s="69" t="s">
        <v>62</v>
      </c>
      <c r="B149" s="5">
        <v>10</v>
      </c>
      <c r="C149" s="5">
        <v>0</v>
      </c>
      <c r="D149" s="5">
        <v>0</v>
      </c>
      <c r="E149" s="5">
        <v>0</v>
      </c>
      <c r="F149" s="70">
        <v>0</v>
      </c>
      <c r="G149" s="70">
        <v>0</v>
      </c>
      <c r="H149" s="5">
        <v>0</v>
      </c>
      <c r="I149" s="72">
        <f>SUM(LARGE(B149:H149,{1,2,3,4,5,6}))</f>
        <v>10</v>
      </c>
      <c r="J149" s="6">
        <v>127</v>
      </c>
    </row>
    <row r="150" spans="1:10" s="38" customFormat="1" ht="18" customHeight="1" x14ac:dyDescent="0.25">
      <c r="A150" s="69" t="s">
        <v>28</v>
      </c>
      <c r="B150" s="37">
        <v>0</v>
      </c>
      <c r="C150" s="37">
        <v>0</v>
      </c>
      <c r="D150" s="37">
        <v>0</v>
      </c>
      <c r="E150" s="70">
        <v>10</v>
      </c>
      <c r="F150" s="70">
        <v>0</v>
      </c>
      <c r="G150" s="70">
        <v>0</v>
      </c>
      <c r="H150" s="37">
        <v>0</v>
      </c>
      <c r="I150" s="72">
        <f>SUM(LARGE(B150:H150,{1,2,3,4,5,6}))</f>
        <v>10</v>
      </c>
      <c r="J150" s="6">
        <v>127</v>
      </c>
    </row>
    <row r="151" spans="1:10" ht="18" customHeight="1" x14ac:dyDescent="0.25">
      <c r="A151" s="69" t="s">
        <v>95</v>
      </c>
      <c r="B151" s="5">
        <v>0</v>
      </c>
      <c r="C151" s="5">
        <v>10</v>
      </c>
      <c r="D151" s="5">
        <v>0</v>
      </c>
      <c r="E151" s="5">
        <v>0</v>
      </c>
      <c r="F151" s="70">
        <v>0</v>
      </c>
      <c r="G151" s="70">
        <v>0</v>
      </c>
      <c r="H151" s="5">
        <v>0</v>
      </c>
      <c r="I151" s="72">
        <f>SUM(LARGE(B151:H151,{1,2,3,4,5,6}))</f>
        <v>10</v>
      </c>
      <c r="J151" s="6">
        <v>127</v>
      </c>
    </row>
    <row r="152" spans="1:10" s="71" customFormat="1" ht="18" customHeight="1" x14ac:dyDescent="0.25">
      <c r="A152" s="69" t="s">
        <v>51</v>
      </c>
      <c r="B152" s="70">
        <v>10</v>
      </c>
      <c r="C152" s="70">
        <v>0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2">
        <f>SUM(LARGE(B152:H152,{1,2,3,4,5,6}))</f>
        <v>10</v>
      </c>
      <c r="J152" s="6">
        <v>127</v>
      </c>
    </row>
    <row r="153" spans="1:10" s="71" customFormat="1" ht="18" customHeight="1" x14ac:dyDescent="0.25">
      <c r="A153" s="74" t="s">
        <v>168</v>
      </c>
      <c r="B153" s="70">
        <v>10</v>
      </c>
      <c r="C153" s="70">
        <v>0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2">
        <f>SUM(LARGE(B153:H153,{1,2,3,4,5,6}))</f>
        <v>10</v>
      </c>
      <c r="J153" s="6">
        <v>127</v>
      </c>
    </row>
    <row r="154" spans="1:10" s="71" customFormat="1" ht="18" customHeight="1" x14ac:dyDescent="0.25">
      <c r="A154" s="69" t="s">
        <v>133</v>
      </c>
      <c r="B154" s="70">
        <v>0</v>
      </c>
      <c r="C154" s="70">
        <v>0</v>
      </c>
      <c r="D154" s="70">
        <v>0</v>
      </c>
      <c r="E154" s="70">
        <v>0</v>
      </c>
      <c r="F154" s="70">
        <v>10</v>
      </c>
      <c r="G154" s="70">
        <v>0</v>
      </c>
      <c r="H154" s="70">
        <v>0</v>
      </c>
      <c r="I154" s="72">
        <f>SUM(LARGE(B154:H154,{1,2,3,4,5,6}))</f>
        <v>10</v>
      </c>
      <c r="J154" s="6">
        <v>127</v>
      </c>
    </row>
    <row r="155" spans="1:10" s="71" customFormat="1" ht="18" customHeight="1" x14ac:dyDescent="0.25">
      <c r="A155" s="69" t="s">
        <v>132</v>
      </c>
      <c r="B155" s="70">
        <v>0</v>
      </c>
      <c r="C155" s="70">
        <v>0</v>
      </c>
      <c r="D155" s="70">
        <v>0</v>
      </c>
      <c r="E155" s="70">
        <v>0</v>
      </c>
      <c r="F155" s="70">
        <v>10</v>
      </c>
      <c r="G155" s="70">
        <v>0</v>
      </c>
      <c r="H155" s="70">
        <v>0</v>
      </c>
      <c r="I155" s="72">
        <f>SUM(LARGE(B155:H155,{1,2,3,4,5,6}))</f>
        <v>10</v>
      </c>
      <c r="J155" s="6">
        <v>127</v>
      </c>
    </row>
    <row r="156" spans="1:10" ht="18" customHeight="1" x14ac:dyDescent="0.25">
      <c r="A156" s="69" t="s">
        <v>8</v>
      </c>
      <c r="B156" s="5">
        <v>10</v>
      </c>
      <c r="C156" s="5">
        <v>0</v>
      </c>
      <c r="D156" s="5">
        <v>0</v>
      </c>
      <c r="E156" s="5">
        <v>0</v>
      </c>
      <c r="F156" s="70">
        <v>0</v>
      </c>
      <c r="G156" s="70">
        <v>0</v>
      </c>
      <c r="H156" s="5">
        <v>0</v>
      </c>
      <c r="I156" s="72">
        <f>SUM(LARGE(B156:H156,{1,2,3,4,5,6}))</f>
        <v>10</v>
      </c>
      <c r="J156" s="6">
        <v>127</v>
      </c>
    </row>
    <row r="157" spans="1:10" s="71" customFormat="1" ht="18" customHeight="1" x14ac:dyDescent="0.25">
      <c r="A157" s="69" t="s">
        <v>52</v>
      </c>
      <c r="B157" s="70">
        <v>10</v>
      </c>
      <c r="C157" s="70">
        <v>0</v>
      </c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72">
        <f>SUM(LARGE(B157:H157,{1,2,3,4,5,6}))</f>
        <v>10</v>
      </c>
      <c r="J157" s="6">
        <v>127</v>
      </c>
    </row>
    <row r="158" spans="1:10" s="71" customFormat="1" ht="18" customHeight="1" x14ac:dyDescent="0.25">
      <c r="A158" s="69" t="s">
        <v>41</v>
      </c>
      <c r="B158" s="70">
        <v>10</v>
      </c>
      <c r="C158" s="70">
        <v>0</v>
      </c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72">
        <f>SUM(LARGE(B158:H158,{1,2,3,4,5,6}))</f>
        <v>10</v>
      </c>
      <c r="J158" s="6">
        <v>127</v>
      </c>
    </row>
    <row r="159" spans="1:10" ht="18" customHeight="1" x14ac:dyDescent="0.25">
      <c r="A159" s="69" t="s">
        <v>123</v>
      </c>
      <c r="B159" s="5">
        <v>0</v>
      </c>
      <c r="C159" s="5">
        <v>10</v>
      </c>
      <c r="D159" s="5">
        <v>0</v>
      </c>
      <c r="E159" s="5">
        <v>0</v>
      </c>
      <c r="F159" s="70">
        <v>0</v>
      </c>
      <c r="G159" s="70">
        <v>0</v>
      </c>
      <c r="H159" s="5">
        <v>0</v>
      </c>
      <c r="I159" s="72">
        <f>SUM(LARGE(B159:H159,{1,2,3,4,5,6}))</f>
        <v>10</v>
      </c>
      <c r="J159" s="6">
        <v>127</v>
      </c>
    </row>
    <row r="160" spans="1:10" ht="18" customHeight="1" x14ac:dyDescent="0.25">
      <c r="A160" s="69" t="s">
        <v>119</v>
      </c>
      <c r="B160" s="5">
        <v>0</v>
      </c>
      <c r="C160" s="5">
        <v>0</v>
      </c>
      <c r="D160" s="5">
        <v>0</v>
      </c>
      <c r="E160" s="70">
        <v>10</v>
      </c>
      <c r="F160" s="70">
        <v>0</v>
      </c>
      <c r="G160" s="70">
        <v>0</v>
      </c>
      <c r="H160" s="5">
        <v>0</v>
      </c>
      <c r="I160" s="72">
        <f>SUM(LARGE(B160:H160,{1,2,3,4,5,6}))</f>
        <v>10</v>
      </c>
      <c r="J160" s="6">
        <v>127</v>
      </c>
    </row>
    <row r="161" spans="1:10" ht="18" customHeight="1" x14ac:dyDescent="0.25">
      <c r="A161" s="69" t="s">
        <v>22</v>
      </c>
      <c r="B161" s="14">
        <f t="shared" ref="B161:H161" si="2">COUNTIF(B1:B160, "&gt; 0")</f>
        <v>70</v>
      </c>
      <c r="C161" s="14">
        <f t="shared" si="2"/>
        <v>75</v>
      </c>
      <c r="D161" s="14">
        <f t="shared" si="2"/>
        <v>54</v>
      </c>
      <c r="E161" s="14">
        <f t="shared" si="2"/>
        <v>44</v>
      </c>
      <c r="F161" s="14">
        <f t="shared" si="2"/>
        <v>55</v>
      </c>
      <c r="G161" s="14">
        <f t="shared" si="2"/>
        <v>68</v>
      </c>
      <c r="H161" s="14">
        <f t="shared" si="2"/>
        <v>54</v>
      </c>
      <c r="I161" s="16"/>
      <c r="J161" s="16"/>
    </row>
  </sheetData>
  <sortState ref="A2:M158">
    <sortCondition descending="1" ref="I2:I15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AOY Standings - Posting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Phillips</dc:creator>
  <cp:lastModifiedBy>Butler, Wayne</cp:lastModifiedBy>
  <dcterms:created xsi:type="dcterms:W3CDTF">2014-06-23T22:33:35Z</dcterms:created>
  <dcterms:modified xsi:type="dcterms:W3CDTF">2017-08-07T21:20:27Z</dcterms:modified>
</cp:coreProperties>
</file>